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전자조달규모\최종\"/>
    </mc:Choice>
  </mc:AlternateContent>
  <bookViews>
    <workbookView xWindow="0" yWindow="0" windowWidth="28800" windowHeight="1239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D7" i="1"/>
  <c r="C7" i="1"/>
  <c r="B7" i="1"/>
  <c r="F6" i="1"/>
  <c r="F7" i="1" l="1"/>
</calcChain>
</file>

<file path=xl/sharedStrings.xml><?xml version="1.0" encoding="utf-8"?>
<sst xmlns="http://schemas.openxmlformats.org/spreadsheetml/2006/main" count="14" uniqueCount="14">
  <si>
    <t>2016년 연간 전자상거래(전자조달) 규모</t>
    <phoneticPr fontId="3" type="noConversion"/>
  </si>
  <si>
    <t>□  2016년 전자조달 규모(계약체결 완료 기준)</t>
    <phoneticPr fontId="3" type="noConversion"/>
  </si>
  <si>
    <t>(단위 : 건 / 백만원)</t>
    <phoneticPr fontId="2" type="noConversion"/>
  </si>
  <si>
    <t>구분</t>
    <phoneticPr fontId="2" type="noConversion"/>
  </si>
  <si>
    <t>1분기</t>
    <phoneticPr fontId="3" type="noConversion"/>
  </si>
  <si>
    <t>2분기</t>
    <phoneticPr fontId="3" type="noConversion"/>
  </si>
  <si>
    <t>3분기</t>
    <phoneticPr fontId="3" type="noConversion"/>
  </si>
  <si>
    <t>4분기</t>
    <phoneticPr fontId="3" type="noConversion"/>
  </si>
  <si>
    <t>연 간</t>
    <phoneticPr fontId="3" type="noConversion"/>
  </si>
  <si>
    <t>건  수</t>
    <phoneticPr fontId="2" type="noConversion"/>
  </si>
  <si>
    <t>금  액</t>
    <phoneticPr fontId="2" type="noConversion"/>
  </si>
  <si>
    <t xml:space="preserve">* 2016년 전자조달 규모는 2015년 대비 계약건수가 소폭 감소하였으며('15년 379건 → '16년 342건), </t>
    <phoneticPr fontId="2" type="noConversion"/>
  </si>
  <si>
    <t>□  참고 : 연도별 전자조달 규모</t>
  </si>
  <si>
    <t>대형공사의 감소 등으로 인하여 전년도에 비해 금액 측면에서도 큰 폭의 감소세를 보임('15년 3016억원 → '16년 1,442억원)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</si>
</sst>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,,"/>
  </numFmts>
  <fonts count="10" x14ac:knownFonts="1">
    <font>
      <sz val="11"/>
      <color theme="1"/>
      <name val="맑은 고딕"/>
      <family val="2"/>
      <charset val="129"/>
      <scheme val="minor"/>
    </font>
    <font>
      <u/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7" fontId="8" fillId="0" borderId="4" xfId="0" applyNumberFormat="1" applyFont="1" applyFill="1" applyBorder="1" applyAlignment="1">
      <alignment horizontal="right" vertical="center"/>
    </xf>
    <xf numFmtId="177" fontId="8" fillId="0" borderId="2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0" fontId="4" fillId="0" borderId="0" xfId="1" applyFont="1">
      <alignment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조달건수</a:t>
            </a:r>
            <a:r>
              <a:rPr lang="en-US" altLang="ko-KR"/>
              <a:t>(</a:t>
            </a:r>
            <a:r>
              <a:rPr lang="ko-KR" altLang="en-US"/>
              <a:t>건</a:t>
            </a:r>
            <a:r>
              <a:rPr lang="en-US" altLang="ko-KR"/>
              <a:t>)</a:t>
            </a:r>
            <a:endParaRPr lang="ko-KR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'[1]전자조달 규모'!$H$15</c:f>
              <c:strCache>
                <c:ptCount val="1"/>
                <c:pt idx="0">
                  <c:v>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'[1]전자조달 규모'!$I$14:$W$14</c:f>
              <c:numCache>
                <c:formatCode>General</c:formatCode>
                <c:ptCount val="15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</c:numCache>
            </c:numRef>
          </c:cat>
          <c:val>
            <c:numRef>
              <c:f>'[1]전자조달 규모'!$I$15:$W$15</c:f>
              <c:numCache>
                <c:formatCode>General</c:formatCode>
                <c:ptCount val="15"/>
                <c:pt idx="0">
                  <c:v>14</c:v>
                </c:pt>
                <c:pt idx="1">
                  <c:v>48</c:v>
                </c:pt>
                <c:pt idx="2">
                  <c:v>49</c:v>
                </c:pt>
                <c:pt idx="3">
                  <c:v>61</c:v>
                </c:pt>
                <c:pt idx="4">
                  <c:v>87</c:v>
                </c:pt>
                <c:pt idx="5">
                  <c:v>127</c:v>
                </c:pt>
                <c:pt idx="6">
                  <c:v>269</c:v>
                </c:pt>
                <c:pt idx="7">
                  <c:v>284</c:v>
                </c:pt>
                <c:pt idx="8">
                  <c:v>396</c:v>
                </c:pt>
                <c:pt idx="9">
                  <c:v>532</c:v>
                </c:pt>
                <c:pt idx="10">
                  <c:v>502</c:v>
                </c:pt>
                <c:pt idx="11">
                  <c:v>501</c:v>
                </c:pt>
                <c:pt idx="12">
                  <c:v>497</c:v>
                </c:pt>
                <c:pt idx="13">
                  <c:v>379</c:v>
                </c:pt>
                <c:pt idx="14">
                  <c:v>342</c:v>
                </c:pt>
              </c:numCache>
            </c:numRef>
          </c: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63831760"/>
        <c:axId val="163832152"/>
      </c:lineChart>
      <c:catAx>
        <c:axId val="163831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3832152"/>
        <c:crosses val="autoZero"/>
        <c:auto val="1"/>
        <c:lblAlgn val="ctr"/>
        <c:lblOffset val="100"/>
        <c:noMultiLvlLbl val="0"/>
      </c:catAx>
      <c:valAx>
        <c:axId val="163832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3831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조달금액</a:t>
            </a:r>
            <a:r>
              <a:rPr lang="en-US" altLang="ko-KR"/>
              <a:t>(</a:t>
            </a:r>
            <a:r>
              <a:rPr lang="ko-KR" altLang="en-US"/>
              <a:t>백만원</a:t>
            </a:r>
            <a:r>
              <a:rPr lang="en-US" altLang="ko-KR"/>
              <a:t>)</a:t>
            </a:r>
            <a:endParaRPr lang="ko-KR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'[1]전자조달 규모'!$H$35</c:f>
              <c:strCache>
                <c:ptCount val="1"/>
                <c:pt idx="0">
                  <c:v>금액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numFmt formatCode="#,##0_);[Red]\(#,##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'[1]전자조달 규모'!$I$34:$W$34</c:f>
              <c:numCache>
                <c:formatCode>General</c:formatCode>
                <c:ptCount val="15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</c:numCache>
            </c:numRef>
          </c:cat>
          <c:val>
            <c:numRef>
              <c:f>'[1]전자조달 규모'!$I$35:$W$35</c:f>
              <c:numCache>
                <c:formatCode>General</c:formatCode>
                <c:ptCount val="15"/>
                <c:pt idx="0">
                  <c:v>7372</c:v>
                </c:pt>
                <c:pt idx="1">
                  <c:v>10401</c:v>
                </c:pt>
                <c:pt idx="2">
                  <c:v>6658</c:v>
                </c:pt>
                <c:pt idx="3">
                  <c:v>7971</c:v>
                </c:pt>
                <c:pt idx="4">
                  <c:v>24581</c:v>
                </c:pt>
                <c:pt idx="5">
                  <c:v>31619</c:v>
                </c:pt>
                <c:pt idx="6">
                  <c:v>118588</c:v>
                </c:pt>
                <c:pt idx="7">
                  <c:v>177490</c:v>
                </c:pt>
                <c:pt idx="8">
                  <c:v>104531</c:v>
                </c:pt>
                <c:pt idx="9">
                  <c:v>94282</c:v>
                </c:pt>
                <c:pt idx="10">
                  <c:v>115421</c:v>
                </c:pt>
                <c:pt idx="11">
                  <c:v>162789</c:v>
                </c:pt>
                <c:pt idx="12">
                  <c:v>155653</c:v>
                </c:pt>
                <c:pt idx="13">
                  <c:v>301605</c:v>
                </c:pt>
                <c:pt idx="14">
                  <c:v>144238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18810864"/>
        <c:axId val="218811256"/>
      </c:barChart>
      <c:catAx>
        <c:axId val="218810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8811256"/>
        <c:crosses val="autoZero"/>
        <c:auto val="1"/>
        <c:lblAlgn val="ctr"/>
        <c:lblOffset val="100"/>
        <c:noMultiLvlLbl val="0"/>
      </c:catAx>
      <c:valAx>
        <c:axId val="218811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8810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111125</xdr:rowOff>
    </xdr:from>
    <xdr:to>
      <xdr:col>5</xdr:col>
      <xdr:colOff>1206500</xdr:colOff>
      <xdr:row>30</xdr:row>
      <xdr:rowOff>63500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30</xdr:row>
      <xdr:rowOff>130174</xdr:rowOff>
    </xdr:from>
    <xdr:to>
      <xdr:col>5</xdr:col>
      <xdr:colOff>1206500</xdr:colOff>
      <xdr:row>51</xdr:row>
      <xdr:rowOff>15875</xdr:rowOff>
    </xdr:to>
    <xdr:graphicFrame macro="">
      <xdr:nvGraphicFramePr>
        <xdr:cNvPr id="3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3;&#51204;&#51088;&#51312;&#45804;&#44508;&#47784;%20&#44277;&#49884;(2016)v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자조달 규모"/>
      <sheetName val="통계"/>
      <sheetName val="E-Bid"/>
      <sheetName val="G2B"/>
      <sheetName val="Sheet2"/>
    </sheetNames>
    <sheetDataSet>
      <sheetData sheetId="0">
        <row r="14">
          <cell r="I14">
            <v>2002</v>
          </cell>
          <cell r="J14">
            <v>2003</v>
          </cell>
          <cell r="K14">
            <v>2004</v>
          </cell>
          <cell r="L14">
            <v>2005</v>
          </cell>
          <cell r="M14">
            <v>2006</v>
          </cell>
          <cell r="N14">
            <v>2007</v>
          </cell>
          <cell r="O14">
            <v>2008</v>
          </cell>
          <cell r="P14">
            <v>2009</v>
          </cell>
          <cell r="Q14">
            <v>2010</v>
          </cell>
          <cell r="R14">
            <v>2011</v>
          </cell>
          <cell r="S14">
            <v>2012</v>
          </cell>
          <cell r="T14">
            <v>2013</v>
          </cell>
          <cell r="U14">
            <v>2014</v>
          </cell>
          <cell r="V14">
            <v>2015</v>
          </cell>
          <cell r="W14">
            <v>2016</v>
          </cell>
        </row>
        <row r="15">
          <cell r="H15" t="str">
            <v>건수</v>
          </cell>
          <cell r="I15">
            <v>14</v>
          </cell>
          <cell r="J15">
            <v>48</v>
          </cell>
          <cell r="K15">
            <v>49</v>
          </cell>
          <cell r="L15">
            <v>61</v>
          </cell>
          <cell r="M15">
            <v>87</v>
          </cell>
          <cell r="N15">
            <v>127</v>
          </cell>
          <cell r="O15">
            <v>269</v>
          </cell>
          <cell r="P15">
            <v>284</v>
          </cell>
          <cell r="Q15">
            <v>396</v>
          </cell>
          <cell r="R15">
            <v>532</v>
          </cell>
          <cell r="S15">
            <v>502</v>
          </cell>
          <cell r="T15">
            <v>501</v>
          </cell>
          <cell r="U15">
            <v>497</v>
          </cell>
          <cell r="V15">
            <v>379</v>
          </cell>
          <cell r="W15">
            <v>342</v>
          </cell>
        </row>
        <row r="34">
          <cell r="I34">
            <v>2002</v>
          </cell>
          <cell r="J34">
            <v>2003</v>
          </cell>
          <cell r="K34">
            <v>2004</v>
          </cell>
          <cell r="L34">
            <v>2005</v>
          </cell>
          <cell r="M34">
            <v>2006</v>
          </cell>
          <cell r="N34">
            <v>2007</v>
          </cell>
          <cell r="O34">
            <v>2008</v>
          </cell>
          <cell r="P34">
            <v>2009</v>
          </cell>
          <cell r="Q34">
            <v>2010</v>
          </cell>
          <cell r="R34">
            <v>2011</v>
          </cell>
          <cell r="S34">
            <v>2012</v>
          </cell>
          <cell r="T34">
            <v>2013</v>
          </cell>
          <cell r="U34">
            <v>2014</v>
          </cell>
          <cell r="V34">
            <v>2015</v>
          </cell>
          <cell r="W34">
            <v>2016</v>
          </cell>
        </row>
        <row r="35">
          <cell r="H35" t="str">
            <v>금액</v>
          </cell>
          <cell r="I35">
            <v>7372</v>
          </cell>
          <cell r="J35">
            <v>10401</v>
          </cell>
          <cell r="K35">
            <v>6658</v>
          </cell>
          <cell r="L35">
            <v>7971</v>
          </cell>
          <cell r="M35">
            <v>24581</v>
          </cell>
          <cell r="N35">
            <v>31619</v>
          </cell>
          <cell r="O35">
            <v>118588</v>
          </cell>
          <cell r="P35">
            <v>177490</v>
          </cell>
          <cell r="Q35">
            <v>104531</v>
          </cell>
          <cell r="R35">
            <v>94282</v>
          </cell>
          <cell r="S35">
            <v>115421</v>
          </cell>
          <cell r="T35">
            <v>162789</v>
          </cell>
          <cell r="U35">
            <v>155653</v>
          </cell>
          <cell r="V35">
            <v>301605</v>
          </cell>
          <cell r="W35">
            <v>144238</v>
          </cell>
        </row>
      </sheetData>
      <sheetData sheetId="1"/>
      <sheetData sheetId="2"/>
      <sheetData sheetId="3"/>
      <sheetData sheetId="4">
        <row r="6">
          <cell r="L6">
            <v>38517082770</v>
          </cell>
        </row>
        <row r="7">
          <cell r="L7">
            <v>7631655497</v>
          </cell>
        </row>
        <row r="8">
          <cell r="L8">
            <v>4832391842</v>
          </cell>
        </row>
        <row r="9">
          <cell r="L9">
            <v>93257182888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topLeftCell="B1" zoomScaleNormal="100" workbookViewId="0">
      <selection activeCell="J11" sqref="J11"/>
    </sheetView>
  </sheetViews>
  <sheetFormatPr defaultRowHeight="16.5" x14ac:dyDescent="0.3"/>
  <cols>
    <col min="1" max="1" width="25.625" customWidth="1"/>
    <col min="2" max="5" width="14.875" customWidth="1"/>
    <col min="6" max="6" width="17.375" customWidth="1"/>
  </cols>
  <sheetData>
    <row r="1" spans="1:6" ht="25.5" x14ac:dyDescent="0.3">
      <c r="A1" s="14" t="s">
        <v>0</v>
      </c>
      <c r="B1" s="14"/>
      <c r="C1" s="14"/>
      <c r="D1" s="14"/>
      <c r="E1" s="14"/>
      <c r="F1" s="14"/>
    </row>
    <row r="3" spans="1:6" x14ac:dyDescent="0.3">
      <c r="A3" s="1" t="s">
        <v>1</v>
      </c>
      <c r="B3" s="1"/>
    </row>
    <row r="4" spans="1:6" ht="17.25" thickBot="1" x14ac:dyDescent="0.35">
      <c r="A4" s="1"/>
      <c r="B4" s="1"/>
      <c r="E4" s="2"/>
      <c r="F4" s="3" t="s">
        <v>2</v>
      </c>
    </row>
    <row r="5" spans="1:6" x14ac:dyDescent="0.3">
      <c r="A5" s="4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6" t="s">
        <v>8</v>
      </c>
    </row>
    <row r="6" spans="1:6" x14ac:dyDescent="0.3">
      <c r="A6" s="7" t="s">
        <v>9</v>
      </c>
      <c r="B6" s="8">
        <v>100</v>
      </c>
      <c r="C6" s="8">
        <v>83</v>
      </c>
      <c r="D6" s="8">
        <v>55</v>
      </c>
      <c r="E6" s="8">
        <v>104</v>
      </c>
      <c r="F6" s="9">
        <f>SUM(B6:E6)</f>
        <v>342</v>
      </c>
    </row>
    <row r="7" spans="1:6" ht="17.25" thickBot="1" x14ac:dyDescent="0.35">
      <c r="A7" s="7" t="s">
        <v>10</v>
      </c>
      <c r="B7" s="10">
        <f>[1]Sheet2!L6</f>
        <v>38517082770</v>
      </c>
      <c r="C7" s="10">
        <f>[1]Sheet2!L7</f>
        <v>7631655497</v>
      </c>
      <c r="D7" s="10">
        <f>[1]Sheet2!L8</f>
        <v>4832391842</v>
      </c>
      <c r="E7" s="11">
        <f>[1]Sheet2!L9</f>
        <v>93257182888</v>
      </c>
      <c r="F7" s="12">
        <f>SUM(B7:E7)</f>
        <v>144238312997</v>
      </c>
    </row>
    <row r="8" spans="1:6" x14ac:dyDescent="0.3">
      <c r="A8" s="2" t="s">
        <v>11</v>
      </c>
    </row>
    <row r="9" spans="1:6" x14ac:dyDescent="0.3">
      <c r="A9" s="2" t="s">
        <v>13</v>
      </c>
    </row>
    <row r="10" spans="1:6" x14ac:dyDescent="0.3">
      <c r="A10" s="2"/>
    </row>
    <row r="11" spans="1:6" x14ac:dyDescent="0.3">
      <c r="A11" s="13" t="s">
        <v>12</v>
      </c>
      <c r="B11" s="13"/>
    </row>
  </sheetData>
  <mergeCells count="1">
    <mergeCell ref="A1:F1"/>
  </mergeCells>
  <phoneticPr fontId="2" type="noConversion"/>
  <pageMargins left="0.7" right="0.7" top="0.75" bottom="0.75" header="0.3" footer="0.3"/>
  <pageSetup paperSize="9" scale="78" orientation="portrait" verticalDpi="0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2017-10-13T00:27:03Z</cp:lastPrinted>
  <dcterms:created xsi:type="dcterms:W3CDTF">2017-10-12T08:23:46Z</dcterms:created>
  <dcterms:modified xsi:type="dcterms:W3CDTF">2017-10-13T00:37:48Z</dcterms:modified>
</cp:coreProperties>
</file>