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6년\4월\"/>
    </mc:Choice>
  </mc:AlternateContent>
  <xr:revisionPtr revIDLastSave="0" documentId="13_ncr:1_{B0BA79C9-9396-4DD5-9790-A3F44DCC97DB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1월" sheetId="106" r:id="rId1"/>
    <sheet name="2월" sheetId="105" r:id="rId2"/>
    <sheet name="3월" sheetId="102" r:id="rId3"/>
    <sheet name="4월" sheetId="103" r:id="rId4"/>
    <sheet name="총괄" sheetId="100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06" l="1"/>
  <c r="C9" i="106"/>
  <c r="H9" i="105"/>
  <c r="C9" i="105"/>
  <c r="E6" i="100"/>
  <c r="E7" i="100" s="1"/>
  <c r="E8" i="100" s="1"/>
  <c r="E9" i="100" s="1"/>
  <c r="E10" i="100" s="1"/>
  <c r="E11" i="100" s="1"/>
  <c r="E12" i="100" s="1"/>
  <c r="E13" i="100" s="1"/>
  <c r="E14" i="100" s="1"/>
  <c r="E15" i="100" s="1"/>
  <c r="E5" i="100"/>
  <c r="H12" i="103"/>
  <c r="C12" i="103"/>
  <c r="H21" i="102"/>
  <c r="C21" i="102"/>
</calcChain>
</file>

<file path=xl/sharedStrings.xml><?xml version="1.0" encoding="utf-8"?>
<sst xmlns="http://schemas.openxmlformats.org/spreadsheetml/2006/main" count="196" uniqueCount="56">
  <si>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</si>
  <si>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</si>
  <si>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</si>
  <si>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</si>
  <si>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</si>
  <si>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</si>
  <si>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</si>
  <si>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</si>
  <si>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</si>
  <si>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</si>
  <si>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</si>
  <si>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</si>
  <si>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</si>
  <si>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</si>
  <si>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</si>
  <si>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</si>
  <si>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</si>
  <si>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</si>
  <si>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</si>
  <si>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</si>
  <si>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</si>
  <si>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</si>
  <si>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4명</t>
    <phoneticPr fontId="3" type="noConversion"/>
  </si>
  <si>
    <t>E&amp;P/에너지사업본부 현안업무 협의</t>
    <phoneticPr fontId="3" type="noConversion"/>
  </si>
  <si>
    <t>어멍</t>
  </si>
  <si>
    <t>대한축산(한우마루)</t>
  </si>
  <si>
    <t>5명</t>
    <phoneticPr fontId="3" type="noConversion"/>
  </si>
  <si>
    <t>2명</t>
    <phoneticPr fontId="3" type="noConversion"/>
  </si>
  <si>
    <t>미가현영천한우</t>
  </si>
  <si>
    <t>밀양시골밥상</t>
  </si>
  <si>
    <t>8명</t>
    <phoneticPr fontId="3" type="noConversion"/>
  </si>
  <si>
    <t>영광횟집</t>
  </si>
  <si>
    <t>마시코태화강국가정원점</t>
  </si>
  <si>
    <t>2026년 3월 업무추진비 집행내역</t>
    <phoneticPr fontId="6" type="noConversion"/>
  </si>
  <si>
    <t>심돈</t>
  </si>
  <si>
    <t>청담이상 달동점</t>
  </si>
  <si>
    <t>미친미역</t>
  </si>
  <si>
    <t>카페베네 우정혁신점</t>
  </si>
  <si>
    <t>달새벽커피</t>
  </si>
  <si>
    <t>콜프로스터스 태화강국가정원점</t>
  </si>
  <si>
    <t>머스트커피컴퍼니</t>
  </si>
  <si>
    <t>육대장 우정혁신도시점</t>
  </si>
  <si>
    <t>카드 15건</t>
    <phoneticPr fontId="3" type="noConversion"/>
  </si>
  <si>
    <t>든든한우국밥</t>
  </si>
  <si>
    <t>애프터룸스</t>
  </si>
  <si>
    <t>서강</t>
  </si>
  <si>
    <t>7명</t>
    <phoneticPr fontId="3" type="noConversion"/>
  </si>
  <si>
    <t>카드 6건</t>
    <phoneticPr fontId="3" type="noConversion"/>
  </si>
  <si>
    <t>2026년 4월 업무추진비 집행내역</t>
    <phoneticPr fontId="6" type="noConversion"/>
  </si>
  <si>
    <t>7월</t>
  </si>
  <si>
    <t>8월</t>
  </si>
  <si>
    <t>9월</t>
  </si>
  <si>
    <t>10월</t>
  </si>
  <si>
    <t>11월</t>
  </si>
  <si>
    <t>12월</t>
  </si>
  <si>
    <t>2026년 2월 업무추진비 집행내역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</si>
</sst>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C1050-815A-4B3E-B895-15CD3B8120D1}">
  <dimension ref="A1:H9"/>
  <sheetViews>
    <sheetView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48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22" t="s">
        <v>3</v>
      </c>
      <c r="C5" s="22" t="s">
        <v>2</v>
      </c>
      <c r="D5" s="25"/>
      <c r="E5" s="25"/>
      <c r="F5" s="25"/>
      <c r="G5" s="25"/>
      <c r="H5" s="25"/>
    </row>
    <row r="6" spans="1:8" ht="33.75" customHeight="1" x14ac:dyDescent="0.3">
      <c r="A6" s="6"/>
      <c r="B6" s="4"/>
      <c r="C6" s="7"/>
      <c r="D6" s="8"/>
      <c r="E6" s="9"/>
      <c r="F6" s="9"/>
      <c r="G6" s="10"/>
      <c r="H6" s="11"/>
    </row>
    <row r="7" spans="1:8" ht="33.75" customHeight="1" x14ac:dyDescent="0.3">
      <c r="A7" s="6"/>
      <c r="B7" s="4"/>
      <c r="C7" s="7"/>
      <c r="D7" s="8"/>
      <c r="E7" s="9"/>
      <c r="F7" s="9"/>
      <c r="G7" s="10"/>
      <c r="H7" s="11"/>
    </row>
    <row r="8" spans="1:8" ht="33.75" customHeight="1" x14ac:dyDescent="0.3">
      <c r="A8" s="6"/>
      <c r="B8" s="4"/>
      <c r="C8" s="7"/>
      <c r="D8" s="8"/>
      <c r="E8" s="9"/>
      <c r="F8" s="9"/>
      <c r="G8" s="10"/>
      <c r="H8" s="11"/>
    </row>
    <row r="9" spans="1:8" ht="40.5" customHeight="1" x14ac:dyDescent="0.3">
      <c r="A9" s="13"/>
      <c r="B9" s="14" t="s">
        <v>1</v>
      </c>
      <c r="C9" s="15" t="str">
        <f>COUNTA(C6:C8)&amp;"건"</f>
        <v>0건</v>
      </c>
      <c r="D9" s="23" t="s">
        <v>0</v>
      </c>
      <c r="E9" s="23"/>
      <c r="F9" s="15"/>
      <c r="G9" s="21" t="s">
        <v>0</v>
      </c>
      <c r="H9" s="12">
        <f>SUM(H6:H8)</f>
        <v>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disablePrompts="1" count="3">
    <dataValidation type="list" allowBlank="1" showInputMessage="1" showErrorMessage="1" sqref="F6:F8" xr:uid="{4563B670-0B99-42E4-A6F4-37A29C4EFE3B}">
      <formula1>"카드, 현금"</formula1>
    </dataValidation>
    <dataValidation type="list" allowBlank="1" showInputMessage="1" showErrorMessage="1" sqref="E6:E8" xr:uid="{1F21DD28-9D4A-4DF0-9E2C-329E7E102BAB}">
      <formula1>"정부기관 업무관계자,내부임직원, 대외기관 업무관계자, 기타 업무관계자"</formula1>
    </dataValidation>
    <dataValidation type="list" allowBlank="1" showInputMessage="1" showErrorMessage="1" sqref="B6:B8" xr:uid="{E0C22A25-6D34-40F0-910E-722D671463AC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2AAD8-C252-45E1-9E01-5C9DF2301A58}">
  <dimension ref="A1:H9"/>
  <sheetViews>
    <sheetView topLeftCell="A4" zoomScale="85" zoomScaleNormal="85" workbookViewId="0">
      <selection activeCell="F10" sqref="F10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55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22" t="s">
        <v>3</v>
      </c>
      <c r="C5" s="22" t="s">
        <v>2</v>
      </c>
      <c r="D5" s="25"/>
      <c r="E5" s="25"/>
      <c r="F5" s="25"/>
      <c r="G5" s="25"/>
      <c r="H5" s="25"/>
    </row>
    <row r="6" spans="1:8" ht="33.75" customHeight="1" x14ac:dyDescent="0.3">
      <c r="A6" s="6"/>
      <c r="B6" s="4"/>
      <c r="C6" s="7"/>
      <c r="D6" s="8"/>
      <c r="E6" s="9"/>
      <c r="F6" s="9"/>
      <c r="G6" s="10"/>
      <c r="H6" s="11"/>
    </row>
    <row r="7" spans="1:8" ht="33.75" customHeight="1" x14ac:dyDescent="0.3">
      <c r="A7" s="6"/>
      <c r="B7" s="4"/>
      <c r="C7" s="7"/>
      <c r="D7" s="8"/>
      <c r="E7" s="9"/>
      <c r="F7" s="9"/>
      <c r="G7" s="10"/>
      <c r="H7" s="11"/>
    </row>
    <row r="8" spans="1:8" ht="33.75" customHeight="1" x14ac:dyDescent="0.3">
      <c r="A8" s="6"/>
      <c r="B8" s="4"/>
      <c r="C8" s="7"/>
      <c r="D8" s="8"/>
      <c r="E8" s="9"/>
      <c r="F8" s="9"/>
      <c r="G8" s="10"/>
      <c r="H8" s="11"/>
    </row>
    <row r="9" spans="1:8" ht="40.5" customHeight="1" x14ac:dyDescent="0.3">
      <c r="A9" s="13"/>
      <c r="B9" s="14" t="s">
        <v>1</v>
      </c>
      <c r="C9" s="15" t="str">
        <f>COUNTA(C6:C8)&amp;"건"</f>
        <v>0건</v>
      </c>
      <c r="D9" s="23" t="s">
        <v>0</v>
      </c>
      <c r="E9" s="23"/>
      <c r="F9" s="15"/>
      <c r="G9" s="21" t="s">
        <v>0</v>
      </c>
      <c r="H9" s="12">
        <f>SUM(H6:H8)</f>
        <v>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8" xr:uid="{845BF884-8304-480D-B046-2D1AF174BA52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752132E8-FEF7-4162-930A-11EE7083764C}">
      <formula1>"정부기관 업무관계자,내부임직원, 대외기관 업무관계자, 기타 업무관계자"</formula1>
    </dataValidation>
    <dataValidation type="list" allowBlank="1" showInputMessage="1" showErrorMessage="1" sqref="F6:F8" xr:uid="{FF329992-60C4-45A0-B650-235DAC21373C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D357-F52B-4D2B-8688-BCEFC67DFA9A}">
  <dimension ref="A1:H21"/>
  <sheetViews>
    <sheetView topLeftCell="A4"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33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17" t="s">
        <v>3</v>
      </c>
      <c r="C5" s="17" t="s">
        <v>2</v>
      </c>
      <c r="D5" s="25"/>
      <c r="E5" s="25"/>
      <c r="F5" s="25"/>
      <c r="G5" s="25"/>
      <c r="H5" s="25"/>
    </row>
    <row r="6" spans="1:8" ht="33.75" customHeight="1" x14ac:dyDescent="0.3">
      <c r="A6" s="6">
        <v>46086</v>
      </c>
      <c r="B6" s="4" t="s">
        <v>12</v>
      </c>
      <c r="C6" s="7" t="s">
        <v>23</v>
      </c>
      <c r="D6" s="8" t="s">
        <v>32</v>
      </c>
      <c r="E6" s="9" t="s">
        <v>13</v>
      </c>
      <c r="F6" s="9" t="s">
        <v>14</v>
      </c>
      <c r="G6" s="10" t="s">
        <v>26</v>
      </c>
      <c r="H6" s="11">
        <v>161000</v>
      </c>
    </row>
    <row r="7" spans="1:8" ht="33.75" customHeight="1" x14ac:dyDescent="0.3">
      <c r="A7" s="6">
        <v>46091</v>
      </c>
      <c r="B7" s="4" t="s">
        <v>12</v>
      </c>
      <c r="C7" s="7" t="s">
        <v>23</v>
      </c>
      <c r="D7" s="8" t="s">
        <v>31</v>
      </c>
      <c r="E7" s="9" t="s">
        <v>13</v>
      </c>
      <c r="F7" s="9" t="s">
        <v>14</v>
      </c>
      <c r="G7" s="10" t="s">
        <v>22</v>
      </c>
      <c r="H7" s="11">
        <v>106000</v>
      </c>
    </row>
    <row r="8" spans="1:8" ht="33.75" customHeight="1" x14ac:dyDescent="0.3">
      <c r="A8" s="6">
        <v>46092</v>
      </c>
      <c r="B8" s="4" t="s">
        <v>12</v>
      </c>
      <c r="C8" s="7" t="s">
        <v>23</v>
      </c>
      <c r="D8" s="8" t="s">
        <v>34</v>
      </c>
      <c r="E8" s="9" t="s">
        <v>13</v>
      </c>
      <c r="F8" s="9" t="s">
        <v>14</v>
      </c>
      <c r="G8" s="10" t="s">
        <v>15</v>
      </c>
      <c r="H8" s="11">
        <v>90000</v>
      </c>
    </row>
    <row r="9" spans="1:8" ht="33.75" customHeight="1" x14ac:dyDescent="0.3">
      <c r="A9" s="6">
        <v>46093</v>
      </c>
      <c r="B9" s="4" t="s">
        <v>12</v>
      </c>
      <c r="C9" s="7" t="s">
        <v>23</v>
      </c>
      <c r="D9" s="8" t="s">
        <v>35</v>
      </c>
      <c r="E9" s="9" t="s">
        <v>13</v>
      </c>
      <c r="F9" s="9" t="s">
        <v>14</v>
      </c>
      <c r="G9" s="10" t="s">
        <v>30</v>
      </c>
      <c r="H9" s="11">
        <v>292000</v>
      </c>
    </row>
    <row r="10" spans="1:8" ht="33.75" customHeight="1" x14ac:dyDescent="0.3">
      <c r="A10" s="6">
        <v>46093</v>
      </c>
      <c r="B10" s="4" t="s">
        <v>12</v>
      </c>
      <c r="C10" s="7" t="s">
        <v>23</v>
      </c>
      <c r="D10" s="8" t="s">
        <v>29</v>
      </c>
      <c r="E10" s="9" t="s">
        <v>13</v>
      </c>
      <c r="F10" s="9" t="s">
        <v>14</v>
      </c>
      <c r="G10" s="10" t="s">
        <v>15</v>
      </c>
      <c r="H10" s="11">
        <v>74000</v>
      </c>
    </row>
    <row r="11" spans="1:8" ht="33.75" customHeight="1" x14ac:dyDescent="0.3">
      <c r="A11" s="6">
        <v>46097</v>
      </c>
      <c r="B11" s="4" t="s">
        <v>12</v>
      </c>
      <c r="C11" s="7" t="s">
        <v>23</v>
      </c>
      <c r="D11" s="8" t="s">
        <v>36</v>
      </c>
      <c r="E11" s="9" t="s">
        <v>13</v>
      </c>
      <c r="F11" s="9" t="s">
        <v>14</v>
      </c>
      <c r="G11" s="10" t="s">
        <v>15</v>
      </c>
      <c r="H11" s="11">
        <v>85000</v>
      </c>
    </row>
    <row r="12" spans="1:8" ht="33.75" customHeight="1" x14ac:dyDescent="0.3">
      <c r="A12" s="6">
        <v>46101</v>
      </c>
      <c r="B12" s="4" t="s">
        <v>12</v>
      </c>
      <c r="C12" s="7" t="s">
        <v>23</v>
      </c>
      <c r="D12" s="8" t="s">
        <v>28</v>
      </c>
      <c r="E12" s="9" t="s">
        <v>13</v>
      </c>
      <c r="F12" s="9" t="s">
        <v>14</v>
      </c>
      <c r="G12" s="10" t="s">
        <v>15</v>
      </c>
      <c r="H12" s="11">
        <v>84000</v>
      </c>
    </row>
    <row r="13" spans="1:8" ht="33.75" customHeight="1" x14ac:dyDescent="0.3">
      <c r="A13" s="6">
        <v>46101</v>
      </c>
      <c r="B13" s="4" t="s">
        <v>12</v>
      </c>
      <c r="C13" s="7" t="s">
        <v>23</v>
      </c>
      <c r="D13" s="8" t="s">
        <v>37</v>
      </c>
      <c r="E13" s="9" t="s">
        <v>13</v>
      </c>
      <c r="F13" s="9" t="s">
        <v>14</v>
      </c>
      <c r="G13" s="10" t="s">
        <v>27</v>
      </c>
      <c r="H13" s="11">
        <v>17000</v>
      </c>
    </row>
    <row r="14" spans="1:8" ht="33.75" customHeight="1" x14ac:dyDescent="0.3">
      <c r="A14" s="6">
        <v>46104</v>
      </c>
      <c r="B14" s="4" t="s">
        <v>12</v>
      </c>
      <c r="C14" s="7" t="s">
        <v>23</v>
      </c>
      <c r="D14" s="8" t="s">
        <v>38</v>
      </c>
      <c r="E14" s="9" t="s">
        <v>13</v>
      </c>
      <c r="F14" s="9" t="s">
        <v>14</v>
      </c>
      <c r="G14" s="10" t="s">
        <v>15</v>
      </c>
      <c r="H14" s="11">
        <v>27000</v>
      </c>
    </row>
    <row r="15" spans="1:8" ht="33.75" customHeight="1" x14ac:dyDescent="0.3">
      <c r="A15" s="6">
        <v>46106</v>
      </c>
      <c r="B15" s="4" t="s">
        <v>12</v>
      </c>
      <c r="C15" s="7" t="s">
        <v>23</v>
      </c>
      <c r="D15" s="8" t="s">
        <v>24</v>
      </c>
      <c r="E15" s="9" t="s">
        <v>13</v>
      </c>
      <c r="F15" s="9" t="s">
        <v>14</v>
      </c>
      <c r="G15" s="10" t="s">
        <v>22</v>
      </c>
      <c r="H15" s="11">
        <v>95000</v>
      </c>
    </row>
    <row r="16" spans="1:8" ht="33.75" customHeight="1" x14ac:dyDescent="0.3">
      <c r="A16" s="6">
        <v>46107</v>
      </c>
      <c r="B16" s="4" t="s">
        <v>12</v>
      </c>
      <c r="C16" s="7" t="s">
        <v>23</v>
      </c>
      <c r="D16" s="8" t="s">
        <v>25</v>
      </c>
      <c r="E16" s="9" t="s">
        <v>13</v>
      </c>
      <c r="F16" s="9" t="s">
        <v>14</v>
      </c>
      <c r="G16" s="10" t="s">
        <v>22</v>
      </c>
      <c r="H16" s="11">
        <v>97000</v>
      </c>
    </row>
    <row r="17" spans="1:8" ht="33.75" customHeight="1" x14ac:dyDescent="0.3">
      <c r="A17" s="6">
        <v>46111</v>
      </c>
      <c r="B17" s="4" t="s">
        <v>12</v>
      </c>
      <c r="C17" s="7" t="s">
        <v>23</v>
      </c>
      <c r="D17" s="8" t="s">
        <v>29</v>
      </c>
      <c r="E17" s="9" t="s">
        <v>13</v>
      </c>
      <c r="F17" s="9" t="s">
        <v>14</v>
      </c>
      <c r="G17" s="10" t="s">
        <v>27</v>
      </c>
      <c r="H17" s="11">
        <v>54000</v>
      </c>
    </row>
    <row r="18" spans="1:8" ht="33.75" customHeight="1" x14ac:dyDescent="0.3">
      <c r="A18" s="6">
        <v>46111</v>
      </c>
      <c r="B18" s="4" t="s">
        <v>12</v>
      </c>
      <c r="C18" s="7" t="s">
        <v>23</v>
      </c>
      <c r="D18" s="8" t="s">
        <v>39</v>
      </c>
      <c r="E18" s="9" t="s">
        <v>13</v>
      </c>
      <c r="F18" s="9" t="s">
        <v>14</v>
      </c>
      <c r="G18" s="10" t="s">
        <v>27</v>
      </c>
      <c r="H18" s="11">
        <v>15000</v>
      </c>
    </row>
    <row r="19" spans="1:8" ht="33.75" customHeight="1" x14ac:dyDescent="0.3">
      <c r="A19" s="6">
        <v>46112</v>
      </c>
      <c r="B19" s="4" t="s">
        <v>12</v>
      </c>
      <c r="C19" s="7" t="s">
        <v>23</v>
      </c>
      <c r="D19" s="8" t="s">
        <v>40</v>
      </c>
      <c r="E19" s="9" t="s">
        <v>13</v>
      </c>
      <c r="F19" s="9" t="s">
        <v>14</v>
      </c>
      <c r="G19" s="10" t="s">
        <v>15</v>
      </c>
      <c r="H19" s="11">
        <v>24500</v>
      </c>
    </row>
    <row r="20" spans="1:8" ht="33.75" customHeight="1" x14ac:dyDescent="0.3">
      <c r="A20" s="6">
        <v>46112</v>
      </c>
      <c r="B20" s="4" t="s">
        <v>12</v>
      </c>
      <c r="C20" s="7" t="s">
        <v>23</v>
      </c>
      <c r="D20" s="8" t="s">
        <v>41</v>
      </c>
      <c r="E20" s="9" t="s">
        <v>13</v>
      </c>
      <c r="F20" s="9" t="s">
        <v>14</v>
      </c>
      <c r="G20" s="10" t="s">
        <v>15</v>
      </c>
      <c r="H20" s="11">
        <v>52000</v>
      </c>
    </row>
    <row r="21" spans="1:8" ht="40.5" customHeight="1" x14ac:dyDescent="0.3">
      <c r="A21" s="13"/>
      <c r="B21" s="14" t="s">
        <v>1</v>
      </c>
      <c r="C21" s="15" t="str">
        <f>COUNTA(C6:C20)&amp;"건"</f>
        <v>15건</v>
      </c>
      <c r="D21" s="23" t="s">
        <v>0</v>
      </c>
      <c r="E21" s="23"/>
      <c r="F21" s="15" t="s">
        <v>42</v>
      </c>
      <c r="G21" s="18" t="s">
        <v>0</v>
      </c>
      <c r="H21" s="12">
        <f>SUM(H6:H20)</f>
        <v>1273500</v>
      </c>
    </row>
  </sheetData>
  <mergeCells count="9">
    <mergeCell ref="D21:E2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20" xr:uid="{CB066CB8-2F83-4BF8-921A-05BB8BB4D6FD}">
      <formula1>"카드, 현금"</formula1>
    </dataValidation>
    <dataValidation type="list" allowBlank="1" showInputMessage="1" showErrorMessage="1" sqref="E6:E20" xr:uid="{C60531AF-D40B-45A2-9B81-99EA7BCEC722}">
      <formula1>"정부기관 업무관계자,내부임직원, 대외기관 업무관계자, 기타 업무관계자"</formula1>
    </dataValidation>
    <dataValidation type="list" allowBlank="1" showInputMessage="1" showErrorMessage="1" sqref="B6:B20" xr:uid="{4F73B4FC-BC25-44FA-95F2-6269BA951AB8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117E-876A-4FB4-8053-90F1F9FFBB0B}">
  <dimension ref="A1:H12"/>
  <sheetViews>
    <sheetView tabSelected="1" zoomScale="85" zoomScaleNormal="85" workbookViewId="0">
      <selection sqref="A1:H1"/>
    </sheetView>
  </sheetViews>
  <sheetFormatPr defaultRowHeight="29.25" customHeight="1" x14ac:dyDescent="0.3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 x14ac:dyDescent="0.3">
      <c r="A1" s="24" t="s">
        <v>48</v>
      </c>
      <c r="B1" s="24"/>
      <c r="C1" s="24"/>
      <c r="D1" s="24"/>
      <c r="E1" s="24"/>
      <c r="F1" s="24"/>
      <c r="G1" s="24"/>
      <c r="H1" s="24"/>
    </row>
    <row r="2" spans="1:8" ht="29.25" customHeight="1" x14ac:dyDescent="0.3">
      <c r="A2" s="5" t="s">
        <v>11</v>
      </c>
      <c r="B2" s="2"/>
    </row>
    <row r="3" spans="1:8" ht="29.25" customHeight="1" x14ac:dyDescent="0.3">
      <c r="B3" s="3"/>
    </row>
    <row r="4" spans="1:8" ht="38.25" customHeight="1" x14ac:dyDescent="0.3">
      <c r="A4" s="25" t="s">
        <v>8</v>
      </c>
      <c r="B4" s="25" t="s">
        <v>7</v>
      </c>
      <c r="C4" s="25"/>
      <c r="D4" s="25" t="s">
        <v>6</v>
      </c>
      <c r="E4" s="25" t="s">
        <v>5</v>
      </c>
      <c r="F4" s="25" t="s">
        <v>4</v>
      </c>
      <c r="G4" s="25" t="s">
        <v>9</v>
      </c>
      <c r="H4" s="25" t="s">
        <v>10</v>
      </c>
    </row>
    <row r="5" spans="1:8" ht="29.25" customHeight="1" x14ac:dyDescent="0.3">
      <c r="A5" s="25"/>
      <c r="B5" s="19" t="s">
        <v>3</v>
      </c>
      <c r="C5" s="19" t="s">
        <v>2</v>
      </c>
      <c r="D5" s="25"/>
      <c r="E5" s="25"/>
      <c r="F5" s="25"/>
      <c r="G5" s="25"/>
      <c r="H5" s="25"/>
    </row>
    <row r="6" spans="1:8" ht="33.75" customHeight="1" x14ac:dyDescent="0.3">
      <c r="A6" s="6">
        <v>46113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46</v>
      </c>
      <c r="H6" s="11">
        <v>298000</v>
      </c>
    </row>
    <row r="7" spans="1:8" ht="33.75" customHeight="1" x14ac:dyDescent="0.3">
      <c r="A7" s="6">
        <v>46115</v>
      </c>
      <c r="B7" s="4" t="s">
        <v>12</v>
      </c>
      <c r="C7" s="7" t="s">
        <v>23</v>
      </c>
      <c r="D7" s="8" t="s">
        <v>43</v>
      </c>
      <c r="E7" s="9" t="s">
        <v>13</v>
      </c>
      <c r="F7" s="9" t="s">
        <v>14</v>
      </c>
      <c r="G7" s="10" t="s">
        <v>15</v>
      </c>
      <c r="H7" s="11">
        <v>26700</v>
      </c>
    </row>
    <row r="8" spans="1:8" ht="33.75" customHeight="1" x14ac:dyDescent="0.3">
      <c r="A8" s="6">
        <v>46119</v>
      </c>
      <c r="B8" s="4" t="s">
        <v>12</v>
      </c>
      <c r="C8" s="7" t="s">
        <v>23</v>
      </c>
      <c r="D8" s="8" t="s">
        <v>44</v>
      </c>
      <c r="E8" s="9" t="s">
        <v>13</v>
      </c>
      <c r="F8" s="9" t="s">
        <v>14</v>
      </c>
      <c r="G8" s="10" t="s">
        <v>22</v>
      </c>
      <c r="H8" s="11">
        <v>20000</v>
      </c>
    </row>
    <row r="9" spans="1:8" ht="33.75" customHeight="1" x14ac:dyDescent="0.3">
      <c r="A9" s="6">
        <v>46119</v>
      </c>
      <c r="B9" s="4" t="s">
        <v>12</v>
      </c>
      <c r="C9" s="7" t="s">
        <v>23</v>
      </c>
      <c r="D9" s="8" t="s">
        <v>45</v>
      </c>
      <c r="E9" s="9" t="s">
        <v>13</v>
      </c>
      <c r="F9" s="9" t="s">
        <v>14</v>
      </c>
      <c r="G9" s="10" t="s">
        <v>15</v>
      </c>
      <c r="H9" s="11">
        <v>76000</v>
      </c>
    </row>
    <row r="10" spans="1:8" ht="33.75" customHeight="1" x14ac:dyDescent="0.3">
      <c r="A10" s="6">
        <v>46126</v>
      </c>
      <c r="B10" s="4" t="s">
        <v>12</v>
      </c>
      <c r="C10" s="7" t="s">
        <v>23</v>
      </c>
      <c r="D10" s="8" t="s">
        <v>24</v>
      </c>
      <c r="E10" s="9" t="s">
        <v>13</v>
      </c>
      <c r="F10" s="9" t="s">
        <v>14</v>
      </c>
      <c r="G10" s="10" t="s">
        <v>22</v>
      </c>
      <c r="H10" s="11">
        <v>130000</v>
      </c>
    </row>
    <row r="11" spans="1:8" ht="33.75" customHeight="1" x14ac:dyDescent="0.3">
      <c r="A11" s="6">
        <v>46140</v>
      </c>
      <c r="B11" s="4" t="s">
        <v>12</v>
      </c>
      <c r="C11" s="7" t="s">
        <v>23</v>
      </c>
      <c r="D11" s="8" t="s">
        <v>25</v>
      </c>
      <c r="E11" s="9" t="s">
        <v>13</v>
      </c>
      <c r="F11" s="9" t="s">
        <v>14</v>
      </c>
      <c r="G11" s="10" t="s">
        <v>46</v>
      </c>
      <c r="H11" s="11">
        <v>290000</v>
      </c>
    </row>
    <row r="12" spans="1:8" ht="40.5" customHeight="1" x14ac:dyDescent="0.3">
      <c r="A12" s="13"/>
      <c r="B12" s="14" t="s">
        <v>1</v>
      </c>
      <c r="C12" s="15" t="str">
        <f>COUNTA(C6:C11)&amp;"건"</f>
        <v>6건</v>
      </c>
      <c r="D12" s="23" t="s">
        <v>0</v>
      </c>
      <c r="E12" s="23"/>
      <c r="F12" s="15" t="s">
        <v>47</v>
      </c>
      <c r="G12" s="20" t="s">
        <v>0</v>
      </c>
      <c r="H12" s="12">
        <f>SUM(H6:H11)</f>
        <v>840700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DC27BBBB-225B-4CDB-BE25-BA0989AE226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4799E5F2-13E9-4CC7-9AB9-0699334EC8B3}">
      <formula1>"정부기관 업무관계자,내부임직원, 대외기관 업무관계자, 기타 업무관계자"</formula1>
    </dataValidation>
    <dataValidation type="list" allowBlank="1" showInputMessage="1" showErrorMessage="1" sqref="F6:F11" xr:uid="{66ADDB1E-1540-4A7A-9D90-45E6548C33D2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G15"/>
  <sheetViews>
    <sheetView workbookViewId="0">
      <selection activeCell="D6" sqref="D6"/>
    </sheetView>
  </sheetViews>
  <sheetFormatPr defaultRowHeight="16.5" x14ac:dyDescent="0.3"/>
  <cols>
    <col min="4" max="4" width="11" bestFit="1" customWidth="1"/>
    <col min="5" max="5" width="10.875" bestFit="1" customWidth="1"/>
  </cols>
  <sheetData>
    <row r="4" spans="3:7" x14ac:dyDescent="0.3">
      <c r="C4" t="s">
        <v>16</v>
      </c>
      <c r="D4" s="16">
        <v>0</v>
      </c>
      <c r="E4" s="16"/>
    </row>
    <row r="5" spans="3:7" x14ac:dyDescent="0.3">
      <c r="C5" t="s">
        <v>17</v>
      </c>
      <c r="D5" s="16">
        <v>0</v>
      </c>
      <c r="E5" s="16">
        <f>D4+D5</f>
        <v>0</v>
      </c>
    </row>
    <row r="6" spans="3:7" x14ac:dyDescent="0.3">
      <c r="C6" t="s">
        <v>18</v>
      </c>
      <c r="D6" s="16">
        <v>1273.5</v>
      </c>
      <c r="E6" s="16">
        <f>D5+D6</f>
        <v>1273.5</v>
      </c>
    </row>
    <row r="7" spans="3:7" x14ac:dyDescent="0.3">
      <c r="C7" t="s">
        <v>19</v>
      </c>
      <c r="D7" s="16">
        <v>840.7</v>
      </c>
      <c r="E7" s="16">
        <f t="shared" ref="E7:E15" si="0">E6+D7</f>
        <v>2114.1999999999998</v>
      </c>
      <c r="G7" s="16"/>
    </row>
    <row r="8" spans="3:7" x14ac:dyDescent="0.3">
      <c r="C8" t="s">
        <v>20</v>
      </c>
      <c r="D8" s="16"/>
      <c r="E8" s="16">
        <f t="shared" si="0"/>
        <v>2114.1999999999998</v>
      </c>
    </row>
    <row r="9" spans="3:7" x14ac:dyDescent="0.3">
      <c r="C9" t="s">
        <v>21</v>
      </c>
      <c r="D9" s="16"/>
      <c r="E9" s="16">
        <f t="shared" si="0"/>
        <v>2114.1999999999998</v>
      </c>
    </row>
    <row r="10" spans="3:7" x14ac:dyDescent="0.3">
      <c r="C10" t="s">
        <v>49</v>
      </c>
      <c r="D10" s="16"/>
      <c r="E10" s="16">
        <f t="shared" si="0"/>
        <v>2114.1999999999998</v>
      </c>
    </row>
    <row r="11" spans="3:7" x14ac:dyDescent="0.3">
      <c r="C11" t="s">
        <v>50</v>
      </c>
      <c r="D11" s="16"/>
      <c r="E11" s="16">
        <f t="shared" si="0"/>
        <v>2114.1999999999998</v>
      </c>
    </row>
    <row r="12" spans="3:7" x14ac:dyDescent="0.3">
      <c r="C12" t="s">
        <v>51</v>
      </c>
      <c r="D12" s="16"/>
      <c r="E12" s="16">
        <f t="shared" si="0"/>
        <v>2114.1999999999998</v>
      </c>
    </row>
    <row r="13" spans="3:7" x14ac:dyDescent="0.3">
      <c r="C13" t="s">
        <v>52</v>
      </c>
      <c r="D13" s="16"/>
      <c r="E13" s="16">
        <f t="shared" si="0"/>
        <v>2114.1999999999998</v>
      </c>
    </row>
    <row r="14" spans="3:7" x14ac:dyDescent="0.3">
      <c r="C14" t="s">
        <v>53</v>
      </c>
      <c r="D14" s="16"/>
      <c r="E14" s="16">
        <f t="shared" si="0"/>
        <v>2114.1999999999998</v>
      </c>
    </row>
    <row r="15" spans="3:7" x14ac:dyDescent="0.3">
      <c r="C15" t="s">
        <v>54</v>
      </c>
      <c r="D15" s="16"/>
      <c r="E15" s="16">
        <f t="shared" si="0"/>
        <v>2114.1999999999998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</vt:lpstr>
      <vt:lpstr>4월</vt:lpstr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한지훈</cp:lastModifiedBy>
  <cp:lastPrinted>2016-11-02T05:43:05Z</cp:lastPrinted>
  <dcterms:created xsi:type="dcterms:W3CDTF">2015-02-04T02:00:27Z</dcterms:created>
  <dcterms:modified xsi:type="dcterms:W3CDTF">2026-05-08T00:38:17Z</dcterms:modified>
</cp:coreProperties>
</file>