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V:\개인문서함\★★★비서-1\"/>
    </mc:Choice>
  </mc:AlternateContent>
  <xr:revisionPtr revIDLastSave="0" documentId="13_ncr:1_{8125ED7B-A8AB-4D77-9E17-405FB866E5F5}" xr6:coauthVersionLast="47" xr6:coauthVersionMax="47" xr10:uidLastSave="{00000000-0000-0000-0000-000000000000}"/>
  <bookViews>
    <workbookView xWindow="28680" yWindow="-120" windowWidth="29040" windowHeight="15720" activeTab="5" xr2:uid="{00000000-000D-0000-FFFF-FFFF00000000}"/>
  </bookViews>
  <sheets>
    <sheet name="3월" sheetId="102" r:id="rId1"/>
    <sheet name="4월" sheetId="103" r:id="rId2"/>
    <sheet name="5월" sheetId="104" r:id="rId3"/>
    <sheet name="6월" sheetId="105" r:id="rId4"/>
    <sheet name="7월" sheetId="106" r:id="rId5"/>
    <sheet name="8월" sheetId="107" r:id="rId6"/>
    <sheet name="Sheet1" sheetId="100" state="hidden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9" i="107" l="1"/>
  <c r="C9" i="107"/>
  <c r="H9" i="106"/>
  <c r="C9" i="106"/>
  <c r="C11" i="105"/>
  <c r="H11" i="105"/>
  <c r="H10" i="104"/>
  <c r="C10" i="104"/>
  <c r="H12" i="103"/>
  <c r="C12" i="103"/>
  <c r="H21" i="102"/>
  <c r="C21" i="102"/>
  <c r="D13" i="100"/>
</calcChain>
</file>

<file path=xl/sharedStrings.xml><?xml version="1.0" encoding="utf-8"?>
<sst xmlns="http://schemas.openxmlformats.org/spreadsheetml/2006/main" count="299" uniqueCount="72">
  <si>
    <t>-</t>
    <phoneticPr fontId="4" type="noConversion"/>
  </si>
  <si>
    <t>계</t>
    <phoneticPr fontId="4" type="noConversion"/>
  </si>
  <si>
    <t>내역</t>
    <phoneticPr fontId="4" type="noConversion"/>
  </si>
  <si>
    <t>구분</t>
    <phoneticPr fontId="4" type="noConversion"/>
  </si>
  <si>
    <t>집행구분</t>
  </si>
  <si>
    <t>집행대상자</t>
  </si>
  <si>
    <t>사용처(장소)</t>
  </si>
  <si>
    <t>집행내역
(목 적)</t>
    <phoneticPr fontId="4" type="noConversion"/>
  </si>
  <si>
    <t>사용일자</t>
    <phoneticPr fontId="4" type="noConversion"/>
  </si>
  <si>
    <t>인원(명)</t>
  </si>
  <si>
    <t>집행금액(원)</t>
  </si>
  <si>
    <t>□ 집행자 : E&amp;P/에너지사업본부장</t>
    <phoneticPr fontId="6" type="noConversion"/>
  </si>
  <si>
    <t xml:space="preserve">내부회의(협의)및 직원격려 </t>
  </si>
  <si>
    <t>내부임직원</t>
  </si>
  <si>
    <t>카드</t>
  </si>
  <si>
    <t>3명</t>
    <phoneticPr fontId="3" type="noConversion"/>
  </si>
  <si>
    <t>1월</t>
    <phoneticPr fontId="3" type="noConversion"/>
  </si>
  <si>
    <t>2월</t>
    <phoneticPr fontId="3" type="noConversion"/>
  </si>
  <si>
    <t>3월</t>
    <phoneticPr fontId="3" type="noConversion"/>
  </si>
  <si>
    <t>4월</t>
    <phoneticPr fontId="3" type="noConversion"/>
  </si>
  <si>
    <t>5월</t>
    <phoneticPr fontId="3" type="noConversion"/>
  </si>
  <si>
    <t>6월</t>
    <phoneticPr fontId="3" type="noConversion"/>
  </si>
  <si>
    <t>4명</t>
    <phoneticPr fontId="3" type="noConversion"/>
  </si>
  <si>
    <t>E&amp;P/에너지사업본부 현안업무 협의</t>
    <phoneticPr fontId="3" type="noConversion"/>
  </si>
  <si>
    <t>어멍</t>
  </si>
  <si>
    <t>대한축산(한우마루)</t>
  </si>
  <si>
    <t>5명</t>
    <phoneticPr fontId="3" type="noConversion"/>
  </si>
  <si>
    <t>2명</t>
    <phoneticPr fontId="3" type="noConversion"/>
  </si>
  <si>
    <t>미가현영천한우</t>
  </si>
  <si>
    <t>밀양시골밥상</t>
  </si>
  <si>
    <t>8명</t>
    <phoneticPr fontId="3" type="noConversion"/>
  </si>
  <si>
    <t>영광횟집</t>
  </si>
  <si>
    <t>마시코태화강국가정원점</t>
  </si>
  <si>
    <t>2026년 3월 업무추진비 집행내역</t>
    <phoneticPr fontId="6" type="noConversion"/>
  </si>
  <si>
    <t>심돈</t>
  </si>
  <si>
    <t>청담이상 달동점</t>
  </si>
  <si>
    <t>미친미역</t>
  </si>
  <si>
    <t>카페베네 우정혁신점</t>
  </si>
  <si>
    <t>달새벽커피</t>
  </si>
  <si>
    <t>콜프로스터스 태화강국가정원점</t>
  </si>
  <si>
    <t>머스트커피컴퍼니</t>
  </si>
  <si>
    <t>육대장 우정혁신도시점</t>
  </si>
  <si>
    <t>카드 15건</t>
    <phoneticPr fontId="3" type="noConversion"/>
  </si>
  <si>
    <t>든든한우국밥</t>
  </si>
  <si>
    <t>애프터룸스</t>
  </si>
  <si>
    <t>서강</t>
  </si>
  <si>
    <t>7명</t>
    <phoneticPr fontId="3" type="noConversion"/>
  </si>
  <si>
    <t>카드 6건</t>
    <phoneticPr fontId="3" type="noConversion"/>
  </si>
  <si>
    <t>2026년 4월 업무추진비 집행내역</t>
    <phoneticPr fontId="6" type="noConversion"/>
  </si>
  <si>
    <t>2026년 5월 업무추진비 집행내역</t>
    <phoneticPr fontId="6" type="noConversion"/>
  </si>
  <si>
    <t>돼지영농후계자우정점</t>
  </si>
  <si>
    <t>6명</t>
    <phoneticPr fontId="3" type="noConversion"/>
  </si>
  <si>
    <t>명사촌</t>
    <phoneticPr fontId="3" type="noConversion"/>
  </si>
  <si>
    <t>가리명가</t>
    <phoneticPr fontId="3" type="noConversion"/>
  </si>
  <si>
    <t>카드 4건</t>
    <phoneticPr fontId="3" type="noConversion"/>
  </si>
  <si>
    <t>2026년 6월 업무추진비 집행내역</t>
    <phoneticPr fontId="6" type="noConversion"/>
  </si>
  <si>
    <t>용문</t>
  </si>
  <si>
    <t>명사촌</t>
  </si>
  <si>
    <t>일번가참숯불양념집</t>
  </si>
  <si>
    <t>명성한우</t>
  </si>
  <si>
    <t>카드 5건</t>
    <phoneticPr fontId="3" type="noConversion"/>
  </si>
  <si>
    <t>2026년 7월 업무추진비 집행내역</t>
    <phoneticPr fontId="6" type="noConversion"/>
  </si>
  <si>
    <t>카드 건</t>
    <phoneticPr fontId="3" type="noConversion"/>
  </si>
  <si>
    <t>미강식당</t>
  </si>
  <si>
    <t>E&amp;P사업본부 현안업무 협의</t>
    <phoneticPr fontId="3" type="noConversion"/>
  </si>
  <si>
    <t>□ 집행자 : E&amp;P사업본부장</t>
    <phoneticPr fontId="6" type="noConversion"/>
  </si>
  <si>
    <t>에프터룸스</t>
    <phoneticPr fontId="3" type="noConversion"/>
  </si>
  <si>
    <t>서강</t>
    <phoneticPr fontId="3" type="noConversion"/>
  </si>
  <si>
    <t>2026년 8월 업무추진비 집행내역</t>
    <phoneticPr fontId="6" type="noConversion"/>
  </si>
  <si>
    <t>10명</t>
    <phoneticPr fontId="3" type="noConversion"/>
  </si>
  <si>
    <t>대한축산(한우마루)</t>
    <phoneticPr fontId="3" type="noConversion"/>
  </si>
  <si>
    <t>지은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</si>
</sst>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#&quot;명&quot;"/>
    <numFmt numFmtId="177" formatCode="mm&quot;월&quot;\ dd&quot;일&quot;"/>
    <numFmt numFmtId="178" formatCode="&quot;카드&quot;###,###,###&quot;원&quot;"/>
  </numFmts>
  <fonts count="1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굴림체"/>
      <family val="3"/>
      <charset val="129"/>
    </font>
    <font>
      <sz val="18"/>
      <color indexed="8"/>
      <name val="굴림체"/>
      <family val="3"/>
      <charset val="129"/>
    </font>
    <font>
      <sz val="14"/>
      <color indexed="8"/>
      <name val="굴림체"/>
      <family val="3"/>
      <charset val="129"/>
    </font>
    <font>
      <sz val="11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sz val="18"/>
      <color indexed="8"/>
      <name val="맑은 고딕"/>
      <family val="3"/>
      <charset val="129"/>
      <scheme val="major"/>
    </font>
    <font>
      <u/>
      <sz val="20"/>
      <color indexed="8"/>
      <name val="HY견고딕"/>
      <family val="1"/>
      <charset val="129"/>
    </font>
    <font>
      <b/>
      <sz val="12"/>
      <color theme="1"/>
      <name val="맑은 고딕"/>
      <family val="3"/>
      <charset val="129"/>
      <scheme val="major"/>
    </font>
    <font>
      <b/>
      <sz val="12"/>
      <color rgb="FF000000"/>
      <name val="휴먼명조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7" fillId="0" borderId="0" xfId="2" applyFont="1">
      <alignment vertical="center"/>
    </xf>
    <xf numFmtId="0" fontId="8" fillId="0" borderId="0" xfId="3" applyFont="1">
      <alignment vertical="center"/>
    </xf>
    <xf numFmtId="0" fontId="9" fillId="0" borderId="0" xfId="3" applyFont="1">
      <alignment vertical="center"/>
    </xf>
    <xf numFmtId="0" fontId="11" fillId="0" borderId="1" xfId="2" applyFont="1" applyBorder="1" applyAlignment="1">
      <alignment horizontal="center" vertical="center"/>
    </xf>
    <xf numFmtId="0" fontId="13" fillId="0" borderId="0" xfId="3" applyFont="1">
      <alignment vertical="center"/>
    </xf>
    <xf numFmtId="177" fontId="11" fillId="0" borderId="1" xfId="2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 wrapText="1"/>
    </xf>
    <xf numFmtId="0" fontId="12" fillId="0" borderId="1" xfId="2" applyFont="1" applyBorder="1" applyAlignment="1">
      <alignment horizontal="center" vertical="center" wrapText="1"/>
    </xf>
    <xf numFmtId="176" fontId="12" fillId="0" borderId="1" xfId="2" applyNumberFormat="1" applyFont="1" applyBorder="1" applyAlignment="1">
      <alignment horizontal="center" vertical="center" wrapText="1"/>
    </xf>
    <xf numFmtId="3" fontId="12" fillId="0" borderId="1" xfId="2" applyNumberFormat="1" applyFont="1" applyBorder="1" applyAlignment="1">
      <alignment horizontal="center" vertical="center" wrapText="1"/>
    </xf>
    <xf numFmtId="178" fontId="15" fillId="0" borderId="1" xfId="1" applyNumberFormat="1" applyFont="1" applyBorder="1" applyAlignment="1">
      <alignment horizontal="center" vertical="center"/>
    </xf>
    <xf numFmtId="0" fontId="10" fillId="0" borderId="1" xfId="2" applyFont="1" applyBorder="1">
      <alignment vertical="center"/>
    </xf>
    <xf numFmtId="0" fontId="15" fillId="0" borderId="1" xfId="2" applyFont="1" applyBorder="1" applyAlignment="1">
      <alignment horizontal="center" vertical="center"/>
    </xf>
    <xf numFmtId="0" fontId="15" fillId="3" borderId="1" xfId="2" applyFont="1" applyFill="1" applyBorder="1" applyAlignment="1">
      <alignment horizontal="center" vertical="center"/>
    </xf>
    <xf numFmtId="41" fontId="0" fillId="0" borderId="0" xfId="1" applyFont="1">
      <alignment vertical="center"/>
    </xf>
    <xf numFmtId="0" fontId="16" fillId="4" borderId="1" xfId="2" applyFont="1" applyFill="1" applyBorder="1" applyAlignment="1">
      <alignment horizontal="center" vertical="center" wrapText="1"/>
    </xf>
    <xf numFmtId="0" fontId="11" fillId="2" borderId="1" xfId="2" applyFont="1" applyFill="1" applyBorder="1" applyAlignment="1">
      <alignment horizontal="center" vertical="center"/>
    </xf>
    <xf numFmtId="0" fontId="16" fillId="4" borderId="1" xfId="2" applyFont="1" applyFill="1" applyBorder="1" applyAlignment="1">
      <alignment horizontal="center" vertical="center" wrapText="1"/>
    </xf>
    <xf numFmtId="0" fontId="11" fillId="2" borderId="1" xfId="2" applyFont="1" applyFill="1" applyBorder="1" applyAlignment="1">
      <alignment horizontal="center" vertical="center"/>
    </xf>
    <xf numFmtId="0" fontId="11" fillId="2" borderId="1" xfId="2" applyFont="1" applyFill="1" applyBorder="1" applyAlignment="1">
      <alignment horizontal="center" vertical="center"/>
    </xf>
    <xf numFmtId="0" fontId="16" fillId="4" borderId="1" xfId="2" applyFont="1" applyFill="1" applyBorder="1" applyAlignment="1">
      <alignment horizontal="center" vertical="center" wrapText="1"/>
    </xf>
    <xf numFmtId="0" fontId="11" fillId="2" borderId="1" xfId="2" applyFont="1" applyFill="1" applyBorder="1" applyAlignment="1">
      <alignment horizontal="center" vertical="center"/>
    </xf>
    <xf numFmtId="0" fontId="16" fillId="4" borderId="1" xfId="2" applyFont="1" applyFill="1" applyBorder="1" applyAlignment="1">
      <alignment horizontal="center" vertical="center" wrapText="1"/>
    </xf>
    <xf numFmtId="0" fontId="11" fillId="2" borderId="1" xfId="2" applyFont="1" applyFill="1" applyBorder="1" applyAlignment="1">
      <alignment horizontal="center" vertical="center"/>
    </xf>
    <xf numFmtId="0" fontId="16" fillId="4" borderId="1" xfId="2" applyFont="1" applyFill="1" applyBorder="1" applyAlignment="1">
      <alignment horizontal="center" vertical="center" wrapText="1"/>
    </xf>
    <xf numFmtId="0" fontId="11" fillId="2" borderId="1" xfId="2" applyFont="1" applyFill="1" applyBorder="1" applyAlignment="1">
      <alignment horizontal="center" vertical="center"/>
    </xf>
    <xf numFmtId="0" fontId="16" fillId="4" borderId="1" xfId="2" applyFont="1" applyFill="1" applyBorder="1" applyAlignment="1">
      <alignment horizontal="center" vertical="center" wrapText="1"/>
    </xf>
    <xf numFmtId="0" fontId="11" fillId="2" borderId="1" xfId="2" applyFont="1" applyFill="1" applyBorder="1" applyAlignment="1">
      <alignment horizontal="center" vertical="center"/>
    </xf>
    <xf numFmtId="0" fontId="14" fillId="0" borderId="0" xfId="3" applyFont="1" applyAlignment="1">
      <alignment horizontal="center" vertical="center"/>
    </xf>
    <xf numFmtId="0" fontId="16" fillId="4" borderId="1" xfId="2" applyFont="1" applyFill="1" applyBorder="1" applyAlignment="1">
      <alignment horizontal="center" vertical="center" wrapText="1"/>
    </xf>
  </cellXfs>
  <cellStyles count="5">
    <cellStyle name="쉼표 [0]" xfId="1" builtinId="6"/>
    <cellStyle name="쉼표 [0] 2" xfId="4" xr:uid="{00000000-0005-0000-0000-000001000000}"/>
    <cellStyle name="표준" xfId="0" builtinId="0"/>
    <cellStyle name="표준 2" xfId="2" xr:uid="{00000000-0005-0000-0000-000003000000}"/>
    <cellStyle name="표준 2_2014 기관장 업무추진비 집행내역(3월)" xfId="3" xr:uid="{00000000-0005-0000-0000-000004000000}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D2D357-F52B-4D2B-8688-BCEFC67DFA9A}">
  <dimension ref="A1:H21"/>
  <sheetViews>
    <sheetView zoomScale="85" zoomScaleNormal="85" workbookViewId="0">
      <selection sqref="A1:H1"/>
    </sheetView>
  </sheetViews>
  <sheetFormatPr defaultRowHeight="29.25" customHeight="1"/>
  <cols>
    <col min="1" max="1" width="12.25" style="1" customWidth="1"/>
    <col min="2" max="2" width="39.375" style="1" customWidth="1"/>
    <col min="3" max="3" width="41.75" style="1" customWidth="1"/>
    <col min="4" max="4" width="17.875" style="1" customWidth="1"/>
    <col min="5" max="5" width="20.625" style="1" customWidth="1"/>
    <col min="6" max="6" width="13" style="1" customWidth="1"/>
    <col min="7" max="7" width="12.875" style="1" customWidth="1"/>
    <col min="8" max="8" width="19.875" style="1" customWidth="1"/>
    <col min="9" max="16384" width="9" style="1"/>
  </cols>
  <sheetData>
    <row r="1" spans="1:8" ht="29.25" customHeight="1">
      <c r="A1" s="30" t="s">
        <v>33</v>
      </c>
      <c r="B1" s="30"/>
      <c r="C1" s="30"/>
      <c r="D1" s="30"/>
      <c r="E1" s="30"/>
      <c r="F1" s="30"/>
      <c r="G1" s="30"/>
      <c r="H1" s="30"/>
    </row>
    <row r="2" spans="1:8" ht="29.25" customHeight="1">
      <c r="A2" s="5" t="s">
        <v>11</v>
      </c>
      <c r="B2" s="2"/>
    </row>
    <row r="3" spans="1:8" ht="29.25" customHeight="1">
      <c r="B3" s="3"/>
    </row>
    <row r="4" spans="1:8" ht="38.25" customHeight="1">
      <c r="A4" s="31" t="s">
        <v>8</v>
      </c>
      <c r="B4" s="31" t="s">
        <v>7</v>
      </c>
      <c r="C4" s="31"/>
      <c r="D4" s="31" t="s">
        <v>6</v>
      </c>
      <c r="E4" s="31" t="s">
        <v>5</v>
      </c>
      <c r="F4" s="31" t="s">
        <v>4</v>
      </c>
      <c r="G4" s="31" t="s">
        <v>9</v>
      </c>
      <c r="H4" s="31" t="s">
        <v>10</v>
      </c>
    </row>
    <row r="5" spans="1:8" ht="29.25" customHeight="1">
      <c r="A5" s="31"/>
      <c r="B5" s="17" t="s">
        <v>3</v>
      </c>
      <c r="C5" s="17" t="s">
        <v>2</v>
      </c>
      <c r="D5" s="31"/>
      <c r="E5" s="31"/>
      <c r="F5" s="31"/>
      <c r="G5" s="31"/>
      <c r="H5" s="31"/>
    </row>
    <row r="6" spans="1:8" ht="33.75" customHeight="1">
      <c r="A6" s="6">
        <v>46086</v>
      </c>
      <c r="B6" s="4" t="s">
        <v>12</v>
      </c>
      <c r="C6" s="7" t="s">
        <v>23</v>
      </c>
      <c r="D6" s="8" t="s">
        <v>32</v>
      </c>
      <c r="E6" s="9" t="s">
        <v>13</v>
      </c>
      <c r="F6" s="9" t="s">
        <v>14</v>
      </c>
      <c r="G6" s="10" t="s">
        <v>26</v>
      </c>
      <c r="H6" s="11">
        <v>161000</v>
      </c>
    </row>
    <row r="7" spans="1:8" ht="33.75" customHeight="1">
      <c r="A7" s="6">
        <v>46091</v>
      </c>
      <c r="B7" s="4" t="s">
        <v>12</v>
      </c>
      <c r="C7" s="7" t="s">
        <v>23</v>
      </c>
      <c r="D7" s="8" t="s">
        <v>31</v>
      </c>
      <c r="E7" s="9" t="s">
        <v>13</v>
      </c>
      <c r="F7" s="9" t="s">
        <v>14</v>
      </c>
      <c r="G7" s="10" t="s">
        <v>22</v>
      </c>
      <c r="H7" s="11">
        <v>106000</v>
      </c>
    </row>
    <row r="8" spans="1:8" ht="33.75" customHeight="1">
      <c r="A8" s="6">
        <v>46092</v>
      </c>
      <c r="B8" s="4" t="s">
        <v>12</v>
      </c>
      <c r="C8" s="7" t="s">
        <v>23</v>
      </c>
      <c r="D8" s="8" t="s">
        <v>34</v>
      </c>
      <c r="E8" s="9" t="s">
        <v>13</v>
      </c>
      <c r="F8" s="9" t="s">
        <v>14</v>
      </c>
      <c r="G8" s="10" t="s">
        <v>15</v>
      </c>
      <c r="H8" s="11">
        <v>90000</v>
      </c>
    </row>
    <row r="9" spans="1:8" ht="33.75" customHeight="1">
      <c r="A9" s="6">
        <v>46093</v>
      </c>
      <c r="B9" s="4" t="s">
        <v>12</v>
      </c>
      <c r="C9" s="7" t="s">
        <v>23</v>
      </c>
      <c r="D9" s="8" t="s">
        <v>35</v>
      </c>
      <c r="E9" s="9" t="s">
        <v>13</v>
      </c>
      <c r="F9" s="9" t="s">
        <v>14</v>
      </c>
      <c r="G9" s="10" t="s">
        <v>30</v>
      </c>
      <c r="H9" s="11">
        <v>292000</v>
      </c>
    </row>
    <row r="10" spans="1:8" ht="33.75" customHeight="1">
      <c r="A10" s="6">
        <v>46093</v>
      </c>
      <c r="B10" s="4" t="s">
        <v>12</v>
      </c>
      <c r="C10" s="7" t="s">
        <v>23</v>
      </c>
      <c r="D10" s="8" t="s">
        <v>29</v>
      </c>
      <c r="E10" s="9" t="s">
        <v>13</v>
      </c>
      <c r="F10" s="9" t="s">
        <v>14</v>
      </c>
      <c r="G10" s="10" t="s">
        <v>15</v>
      </c>
      <c r="H10" s="11">
        <v>74000</v>
      </c>
    </row>
    <row r="11" spans="1:8" ht="33.75" customHeight="1">
      <c r="A11" s="6">
        <v>46097</v>
      </c>
      <c r="B11" s="4" t="s">
        <v>12</v>
      </c>
      <c r="C11" s="7" t="s">
        <v>23</v>
      </c>
      <c r="D11" s="8" t="s">
        <v>36</v>
      </c>
      <c r="E11" s="9" t="s">
        <v>13</v>
      </c>
      <c r="F11" s="9" t="s">
        <v>14</v>
      </c>
      <c r="G11" s="10" t="s">
        <v>15</v>
      </c>
      <c r="H11" s="11">
        <v>85000</v>
      </c>
    </row>
    <row r="12" spans="1:8" ht="33.75" customHeight="1">
      <c r="A12" s="6">
        <v>46101</v>
      </c>
      <c r="B12" s="4" t="s">
        <v>12</v>
      </c>
      <c r="C12" s="7" t="s">
        <v>23</v>
      </c>
      <c r="D12" s="8" t="s">
        <v>28</v>
      </c>
      <c r="E12" s="9" t="s">
        <v>13</v>
      </c>
      <c r="F12" s="9" t="s">
        <v>14</v>
      </c>
      <c r="G12" s="10" t="s">
        <v>15</v>
      </c>
      <c r="H12" s="11">
        <v>84000</v>
      </c>
    </row>
    <row r="13" spans="1:8" ht="33.75" customHeight="1">
      <c r="A13" s="6">
        <v>46101</v>
      </c>
      <c r="B13" s="4" t="s">
        <v>12</v>
      </c>
      <c r="C13" s="7" t="s">
        <v>23</v>
      </c>
      <c r="D13" s="8" t="s">
        <v>37</v>
      </c>
      <c r="E13" s="9" t="s">
        <v>13</v>
      </c>
      <c r="F13" s="9" t="s">
        <v>14</v>
      </c>
      <c r="G13" s="10" t="s">
        <v>27</v>
      </c>
      <c r="H13" s="11">
        <v>17000</v>
      </c>
    </row>
    <row r="14" spans="1:8" ht="33.75" customHeight="1">
      <c r="A14" s="6">
        <v>46104</v>
      </c>
      <c r="B14" s="4" t="s">
        <v>12</v>
      </c>
      <c r="C14" s="7" t="s">
        <v>23</v>
      </c>
      <c r="D14" s="8" t="s">
        <v>38</v>
      </c>
      <c r="E14" s="9" t="s">
        <v>13</v>
      </c>
      <c r="F14" s="9" t="s">
        <v>14</v>
      </c>
      <c r="G14" s="10" t="s">
        <v>15</v>
      </c>
      <c r="H14" s="11">
        <v>27000</v>
      </c>
    </row>
    <row r="15" spans="1:8" ht="33.75" customHeight="1">
      <c r="A15" s="6">
        <v>46106</v>
      </c>
      <c r="B15" s="4" t="s">
        <v>12</v>
      </c>
      <c r="C15" s="7" t="s">
        <v>23</v>
      </c>
      <c r="D15" s="8" t="s">
        <v>24</v>
      </c>
      <c r="E15" s="9" t="s">
        <v>13</v>
      </c>
      <c r="F15" s="9" t="s">
        <v>14</v>
      </c>
      <c r="G15" s="10" t="s">
        <v>22</v>
      </c>
      <c r="H15" s="11">
        <v>95000</v>
      </c>
    </row>
    <row r="16" spans="1:8" ht="33.75" customHeight="1">
      <c r="A16" s="6">
        <v>46107</v>
      </c>
      <c r="B16" s="4" t="s">
        <v>12</v>
      </c>
      <c r="C16" s="7" t="s">
        <v>23</v>
      </c>
      <c r="D16" s="8" t="s">
        <v>25</v>
      </c>
      <c r="E16" s="9" t="s">
        <v>13</v>
      </c>
      <c r="F16" s="9" t="s">
        <v>14</v>
      </c>
      <c r="G16" s="10" t="s">
        <v>22</v>
      </c>
      <c r="H16" s="11">
        <v>97000</v>
      </c>
    </row>
    <row r="17" spans="1:8" ht="33.75" customHeight="1">
      <c r="A17" s="6">
        <v>46111</v>
      </c>
      <c r="B17" s="4" t="s">
        <v>12</v>
      </c>
      <c r="C17" s="7" t="s">
        <v>23</v>
      </c>
      <c r="D17" s="8" t="s">
        <v>29</v>
      </c>
      <c r="E17" s="9" t="s">
        <v>13</v>
      </c>
      <c r="F17" s="9" t="s">
        <v>14</v>
      </c>
      <c r="G17" s="10" t="s">
        <v>27</v>
      </c>
      <c r="H17" s="11">
        <v>54000</v>
      </c>
    </row>
    <row r="18" spans="1:8" ht="33.75" customHeight="1">
      <c r="A18" s="6">
        <v>46111</v>
      </c>
      <c r="B18" s="4" t="s">
        <v>12</v>
      </c>
      <c r="C18" s="7" t="s">
        <v>23</v>
      </c>
      <c r="D18" s="8" t="s">
        <v>39</v>
      </c>
      <c r="E18" s="9" t="s">
        <v>13</v>
      </c>
      <c r="F18" s="9" t="s">
        <v>14</v>
      </c>
      <c r="G18" s="10" t="s">
        <v>27</v>
      </c>
      <c r="H18" s="11">
        <v>15000</v>
      </c>
    </row>
    <row r="19" spans="1:8" ht="33.75" customHeight="1">
      <c r="A19" s="6">
        <v>46112</v>
      </c>
      <c r="B19" s="4" t="s">
        <v>12</v>
      </c>
      <c r="C19" s="7" t="s">
        <v>23</v>
      </c>
      <c r="D19" s="8" t="s">
        <v>40</v>
      </c>
      <c r="E19" s="9" t="s">
        <v>13</v>
      </c>
      <c r="F19" s="9" t="s">
        <v>14</v>
      </c>
      <c r="G19" s="10" t="s">
        <v>15</v>
      </c>
      <c r="H19" s="11">
        <v>24500</v>
      </c>
    </row>
    <row r="20" spans="1:8" ht="33.75" customHeight="1">
      <c r="A20" s="6">
        <v>46112</v>
      </c>
      <c r="B20" s="4" t="s">
        <v>12</v>
      </c>
      <c r="C20" s="7" t="s">
        <v>23</v>
      </c>
      <c r="D20" s="8" t="s">
        <v>41</v>
      </c>
      <c r="E20" s="9" t="s">
        <v>13</v>
      </c>
      <c r="F20" s="9" t="s">
        <v>14</v>
      </c>
      <c r="G20" s="10" t="s">
        <v>15</v>
      </c>
      <c r="H20" s="11">
        <v>52000</v>
      </c>
    </row>
    <row r="21" spans="1:8" ht="40.5" customHeight="1">
      <c r="A21" s="13"/>
      <c r="B21" s="14" t="s">
        <v>1</v>
      </c>
      <c r="C21" s="15" t="str">
        <f>COUNTA(C6:C20)&amp;"건"</f>
        <v>15건</v>
      </c>
      <c r="D21" s="29" t="s">
        <v>0</v>
      </c>
      <c r="E21" s="29"/>
      <c r="F21" s="15" t="s">
        <v>42</v>
      </c>
      <c r="G21" s="18" t="s">
        <v>0</v>
      </c>
      <c r="H21" s="12">
        <f>SUM(H6:H20)</f>
        <v>1273500</v>
      </c>
    </row>
  </sheetData>
  <mergeCells count="9">
    <mergeCell ref="D21:E21"/>
    <mergeCell ref="A1:H1"/>
    <mergeCell ref="A4:A5"/>
    <mergeCell ref="B4:C4"/>
    <mergeCell ref="D4:D5"/>
    <mergeCell ref="E4:E5"/>
    <mergeCell ref="F4:F5"/>
    <mergeCell ref="G4:G5"/>
    <mergeCell ref="H4:H5"/>
  </mergeCells>
  <phoneticPr fontId="3" type="noConversion"/>
  <dataValidations count="3">
    <dataValidation type="list" allowBlank="1" showInputMessage="1" showErrorMessage="1" sqref="F6:F20" xr:uid="{CB066CB8-2F83-4BF8-921A-05BB8BB4D6FD}">
      <formula1>"카드, 현금"</formula1>
    </dataValidation>
    <dataValidation type="list" allowBlank="1" showInputMessage="1" showErrorMessage="1" sqref="E6:E20" xr:uid="{C60531AF-D40B-45A2-9B81-99EA7BCEC722}">
      <formula1>"정부기관 업무관계자,내부임직원, 대외기관 업무관계자, 기타 업무관계자"</formula1>
    </dataValidation>
    <dataValidation type="list" allowBlank="1" showInputMessage="1" showErrorMessage="1" sqref="B6:B20" xr:uid="{4F73B4FC-BC25-44FA-95F2-6269BA951AB8}">
      <formula1>"주요정책 추진관련 회의∙행사 ,대민∙대유관기관 업무협의 및 간담회, 내부회의(협의)및 직원격려 "</formula1>
    </dataValidation>
  </dataValidations>
  <pageMargins left="0.70866141732283472" right="0.70866141732283472" top="0.74803149606299213" bottom="0.74803149606299213" header="0.31496062992125984" footer="0.31496062992125984"/>
  <pageSetup paperSize="9" scale="6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59117E-876A-4FB4-8053-90F1F9FFBB0B}">
  <dimension ref="A1:H12"/>
  <sheetViews>
    <sheetView zoomScale="85" zoomScaleNormal="85" workbookViewId="0">
      <selection activeCell="A2" sqref="A2"/>
    </sheetView>
  </sheetViews>
  <sheetFormatPr defaultRowHeight="29.25" customHeight="1"/>
  <cols>
    <col min="1" max="1" width="12.25" style="1" customWidth="1"/>
    <col min="2" max="2" width="39.375" style="1" customWidth="1"/>
    <col min="3" max="3" width="41.75" style="1" customWidth="1"/>
    <col min="4" max="4" width="17.875" style="1" customWidth="1"/>
    <col min="5" max="5" width="20.625" style="1" customWidth="1"/>
    <col min="6" max="6" width="13" style="1" customWidth="1"/>
    <col min="7" max="7" width="12.875" style="1" customWidth="1"/>
    <col min="8" max="8" width="19.875" style="1" customWidth="1"/>
    <col min="9" max="16384" width="9" style="1"/>
  </cols>
  <sheetData>
    <row r="1" spans="1:8" ht="29.25" customHeight="1">
      <c r="A1" s="30" t="s">
        <v>48</v>
      </c>
      <c r="B1" s="30"/>
      <c r="C1" s="30"/>
      <c r="D1" s="30"/>
      <c r="E1" s="30"/>
      <c r="F1" s="30"/>
      <c r="G1" s="30"/>
      <c r="H1" s="30"/>
    </row>
    <row r="2" spans="1:8" ht="29.25" customHeight="1">
      <c r="A2" s="5" t="s">
        <v>11</v>
      </c>
      <c r="B2" s="2"/>
    </row>
    <row r="3" spans="1:8" ht="29.25" customHeight="1">
      <c r="B3" s="3"/>
    </row>
    <row r="4" spans="1:8" ht="38.25" customHeight="1">
      <c r="A4" s="31" t="s">
        <v>8</v>
      </c>
      <c r="B4" s="31" t="s">
        <v>7</v>
      </c>
      <c r="C4" s="31"/>
      <c r="D4" s="31" t="s">
        <v>6</v>
      </c>
      <c r="E4" s="31" t="s">
        <v>5</v>
      </c>
      <c r="F4" s="31" t="s">
        <v>4</v>
      </c>
      <c r="G4" s="31" t="s">
        <v>9</v>
      </c>
      <c r="H4" s="31" t="s">
        <v>10</v>
      </c>
    </row>
    <row r="5" spans="1:8" ht="29.25" customHeight="1">
      <c r="A5" s="31"/>
      <c r="B5" s="19" t="s">
        <v>3</v>
      </c>
      <c r="C5" s="19" t="s">
        <v>2</v>
      </c>
      <c r="D5" s="31"/>
      <c r="E5" s="31"/>
      <c r="F5" s="31"/>
      <c r="G5" s="31"/>
      <c r="H5" s="31"/>
    </row>
    <row r="6" spans="1:8" ht="33.75" customHeight="1">
      <c r="A6" s="6">
        <v>46113</v>
      </c>
      <c r="B6" s="4" t="s">
        <v>12</v>
      </c>
      <c r="C6" s="7" t="s">
        <v>23</v>
      </c>
      <c r="D6" s="8" t="s">
        <v>24</v>
      </c>
      <c r="E6" s="9" t="s">
        <v>13</v>
      </c>
      <c r="F6" s="9" t="s">
        <v>14</v>
      </c>
      <c r="G6" s="10" t="s">
        <v>46</v>
      </c>
      <c r="H6" s="11">
        <v>298000</v>
      </c>
    </row>
    <row r="7" spans="1:8" ht="33.75" customHeight="1">
      <c r="A7" s="6">
        <v>46115</v>
      </c>
      <c r="B7" s="4" t="s">
        <v>12</v>
      </c>
      <c r="C7" s="7" t="s">
        <v>23</v>
      </c>
      <c r="D7" s="8" t="s">
        <v>43</v>
      </c>
      <c r="E7" s="9" t="s">
        <v>13</v>
      </c>
      <c r="F7" s="9" t="s">
        <v>14</v>
      </c>
      <c r="G7" s="10" t="s">
        <v>15</v>
      </c>
      <c r="H7" s="11">
        <v>26700</v>
      </c>
    </row>
    <row r="8" spans="1:8" ht="33.75" customHeight="1">
      <c r="A8" s="6">
        <v>46119</v>
      </c>
      <c r="B8" s="4" t="s">
        <v>12</v>
      </c>
      <c r="C8" s="7" t="s">
        <v>23</v>
      </c>
      <c r="D8" s="8" t="s">
        <v>44</v>
      </c>
      <c r="E8" s="9" t="s">
        <v>13</v>
      </c>
      <c r="F8" s="9" t="s">
        <v>14</v>
      </c>
      <c r="G8" s="10" t="s">
        <v>22</v>
      </c>
      <c r="H8" s="11">
        <v>20000</v>
      </c>
    </row>
    <row r="9" spans="1:8" ht="33.75" customHeight="1">
      <c r="A9" s="6">
        <v>46119</v>
      </c>
      <c r="B9" s="4" t="s">
        <v>12</v>
      </c>
      <c r="C9" s="7" t="s">
        <v>23</v>
      </c>
      <c r="D9" s="8" t="s">
        <v>45</v>
      </c>
      <c r="E9" s="9" t="s">
        <v>13</v>
      </c>
      <c r="F9" s="9" t="s">
        <v>14</v>
      </c>
      <c r="G9" s="10" t="s">
        <v>15</v>
      </c>
      <c r="H9" s="11">
        <v>76000</v>
      </c>
    </row>
    <row r="10" spans="1:8" ht="33.75" customHeight="1">
      <c r="A10" s="6">
        <v>46126</v>
      </c>
      <c r="B10" s="4" t="s">
        <v>12</v>
      </c>
      <c r="C10" s="7" t="s">
        <v>23</v>
      </c>
      <c r="D10" s="8" t="s">
        <v>24</v>
      </c>
      <c r="E10" s="9" t="s">
        <v>13</v>
      </c>
      <c r="F10" s="9" t="s">
        <v>14</v>
      </c>
      <c r="G10" s="10" t="s">
        <v>22</v>
      </c>
      <c r="H10" s="11">
        <v>130000</v>
      </c>
    </row>
    <row r="11" spans="1:8" ht="33.75" customHeight="1">
      <c r="A11" s="6">
        <v>46140</v>
      </c>
      <c r="B11" s="4" t="s">
        <v>12</v>
      </c>
      <c r="C11" s="7" t="s">
        <v>23</v>
      </c>
      <c r="D11" s="8" t="s">
        <v>25</v>
      </c>
      <c r="E11" s="9" t="s">
        <v>13</v>
      </c>
      <c r="F11" s="9" t="s">
        <v>14</v>
      </c>
      <c r="G11" s="10" t="s">
        <v>46</v>
      </c>
      <c r="H11" s="11">
        <v>290000</v>
      </c>
    </row>
    <row r="12" spans="1:8" ht="40.5" customHeight="1">
      <c r="A12" s="13"/>
      <c r="B12" s="14" t="s">
        <v>1</v>
      </c>
      <c r="C12" s="15" t="str">
        <f>COUNTA(C6:C11)&amp;"건"</f>
        <v>6건</v>
      </c>
      <c r="D12" s="29" t="s">
        <v>0</v>
      </c>
      <c r="E12" s="29"/>
      <c r="F12" s="15" t="s">
        <v>47</v>
      </c>
      <c r="G12" s="20" t="s">
        <v>0</v>
      </c>
      <c r="H12" s="12">
        <f>SUM(H6:H11)</f>
        <v>840700</v>
      </c>
    </row>
  </sheetData>
  <mergeCells count="9">
    <mergeCell ref="D12:E12"/>
    <mergeCell ref="A1:H1"/>
    <mergeCell ref="A4:A5"/>
    <mergeCell ref="B4:C4"/>
    <mergeCell ref="D4:D5"/>
    <mergeCell ref="E4:E5"/>
    <mergeCell ref="F4:F5"/>
    <mergeCell ref="G4:G5"/>
    <mergeCell ref="H4:H5"/>
  </mergeCells>
  <phoneticPr fontId="3" type="noConversion"/>
  <dataValidations count="3">
    <dataValidation type="list" allowBlank="1" showInputMessage="1" showErrorMessage="1" sqref="B6:B11" xr:uid="{DC27BBBB-225B-4CDB-BE25-BA0989AE2260}">
      <formula1>"주요정책 추진관련 회의∙행사 ,대민∙대유관기관 업무협의 및 간담회, 내부회의(협의)및 직원격려 "</formula1>
    </dataValidation>
    <dataValidation type="list" allowBlank="1" showInputMessage="1" showErrorMessage="1" sqref="E6:E11" xr:uid="{4799E5F2-13E9-4CC7-9AB9-0699334EC8B3}">
      <formula1>"정부기관 업무관계자,내부임직원, 대외기관 업무관계자, 기타 업무관계자"</formula1>
    </dataValidation>
    <dataValidation type="list" allowBlank="1" showInputMessage="1" showErrorMessage="1" sqref="F6:F11" xr:uid="{66ADDB1E-1540-4A7A-9D90-45E6548C33D2}">
      <formula1>"카드, 현금"</formula1>
    </dataValidation>
  </dataValidations>
  <pageMargins left="0.70866141732283472" right="0.70866141732283472" top="0.74803149606299213" bottom="0.74803149606299213" header="0.31496062992125984" footer="0.31496062992125984"/>
  <pageSetup paperSize="9" scale="6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A62509-A47E-4FEC-ADB2-1DA368AF6365}">
  <dimension ref="A1:H10"/>
  <sheetViews>
    <sheetView zoomScale="85" zoomScaleNormal="85" workbookViewId="0">
      <selection activeCell="G15" sqref="G15"/>
    </sheetView>
  </sheetViews>
  <sheetFormatPr defaultRowHeight="29.25" customHeight="1"/>
  <cols>
    <col min="1" max="1" width="12.25" style="1" customWidth="1"/>
    <col min="2" max="2" width="39.375" style="1" customWidth="1"/>
    <col min="3" max="3" width="41.75" style="1" customWidth="1"/>
    <col min="4" max="4" width="17.875" style="1" customWidth="1"/>
    <col min="5" max="5" width="20.625" style="1" customWidth="1"/>
    <col min="6" max="6" width="13" style="1" customWidth="1"/>
    <col min="7" max="7" width="12.875" style="1" customWidth="1"/>
    <col min="8" max="8" width="19.875" style="1" customWidth="1"/>
    <col min="9" max="16384" width="9" style="1"/>
  </cols>
  <sheetData>
    <row r="1" spans="1:8" ht="29.25" customHeight="1">
      <c r="A1" s="30" t="s">
        <v>49</v>
      </c>
      <c r="B1" s="30"/>
      <c r="C1" s="30"/>
      <c r="D1" s="30"/>
      <c r="E1" s="30"/>
      <c r="F1" s="30"/>
      <c r="G1" s="30"/>
      <c r="H1" s="30"/>
    </row>
    <row r="2" spans="1:8" ht="29.25" customHeight="1">
      <c r="A2" s="5" t="s">
        <v>11</v>
      </c>
      <c r="B2" s="2"/>
    </row>
    <row r="3" spans="1:8" ht="29.25" customHeight="1">
      <c r="B3" s="3"/>
    </row>
    <row r="4" spans="1:8" ht="38.25" customHeight="1">
      <c r="A4" s="31" t="s">
        <v>8</v>
      </c>
      <c r="B4" s="31" t="s">
        <v>7</v>
      </c>
      <c r="C4" s="31"/>
      <c r="D4" s="31" t="s">
        <v>6</v>
      </c>
      <c r="E4" s="31" t="s">
        <v>5</v>
      </c>
      <c r="F4" s="31" t="s">
        <v>4</v>
      </c>
      <c r="G4" s="31" t="s">
        <v>9</v>
      </c>
      <c r="H4" s="31" t="s">
        <v>10</v>
      </c>
    </row>
    <row r="5" spans="1:8" ht="29.25" customHeight="1">
      <c r="A5" s="31"/>
      <c r="B5" s="22" t="s">
        <v>3</v>
      </c>
      <c r="C5" s="22" t="s">
        <v>2</v>
      </c>
      <c r="D5" s="31"/>
      <c r="E5" s="31"/>
      <c r="F5" s="31"/>
      <c r="G5" s="31"/>
      <c r="H5" s="31"/>
    </row>
    <row r="6" spans="1:8" ht="33.75" customHeight="1">
      <c r="A6" s="6">
        <v>46149</v>
      </c>
      <c r="B6" s="4" t="s">
        <v>12</v>
      </c>
      <c r="C6" s="7" t="s">
        <v>23</v>
      </c>
      <c r="D6" s="8" t="s">
        <v>24</v>
      </c>
      <c r="E6" s="9" t="s">
        <v>13</v>
      </c>
      <c r="F6" s="9" t="s">
        <v>14</v>
      </c>
      <c r="G6" s="10" t="s">
        <v>15</v>
      </c>
      <c r="H6" s="11">
        <v>89000</v>
      </c>
    </row>
    <row r="7" spans="1:8" ht="33.75" customHeight="1">
      <c r="A7" s="6">
        <v>46154</v>
      </c>
      <c r="B7" s="4" t="s">
        <v>12</v>
      </c>
      <c r="C7" s="7" t="s">
        <v>23</v>
      </c>
      <c r="D7" s="8" t="s">
        <v>52</v>
      </c>
      <c r="E7" s="9" t="s">
        <v>13</v>
      </c>
      <c r="F7" s="9" t="s">
        <v>14</v>
      </c>
      <c r="G7" s="10" t="s">
        <v>51</v>
      </c>
      <c r="H7" s="11">
        <v>320000</v>
      </c>
    </row>
    <row r="8" spans="1:8" ht="33.75" customHeight="1">
      <c r="A8" s="6">
        <v>46157</v>
      </c>
      <c r="B8" s="4" t="s">
        <v>12</v>
      </c>
      <c r="C8" s="7" t="s">
        <v>23</v>
      </c>
      <c r="D8" s="8" t="s">
        <v>53</v>
      </c>
      <c r="E8" s="9" t="s">
        <v>13</v>
      </c>
      <c r="F8" s="9" t="s">
        <v>14</v>
      </c>
      <c r="G8" s="10" t="s">
        <v>22</v>
      </c>
      <c r="H8" s="11">
        <v>57600</v>
      </c>
    </row>
    <row r="9" spans="1:8" ht="33.75" customHeight="1">
      <c r="A9" s="6">
        <v>46169</v>
      </c>
      <c r="B9" s="4" t="s">
        <v>12</v>
      </c>
      <c r="C9" s="7" t="s">
        <v>23</v>
      </c>
      <c r="D9" s="8" t="s">
        <v>50</v>
      </c>
      <c r="E9" s="9" t="s">
        <v>13</v>
      </c>
      <c r="F9" s="9" t="s">
        <v>14</v>
      </c>
      <c r="G9" s="10" t="s">
        <v>51</v>
      </c>
      <c r="H9" s="11">
        <v>287000</v>
      </c>
    </row>
    <row r="10" spans="1:8" ht="40.5" customHeight="1">
      <c r="A10" s="13"/>
      <c r="B10" s="14" t="s">
        <v>1</v>
      </c>
      <c r="C10" s="15" t="str">
        <f>COUNTA(C6:C9)&amp;"건"</f>
        <v>4건</v>
      </c>
      <c r="D10" s="29" t="s">
        <v>0</v>
      </c>
      <c r="E10" s="29"/>
      <c r="F10" s="15" t="s">
        <v>54</v>
      </c>
      <c r="G10" s="21" t="s">
        <v>0</v>
      </c>
      <c r="H10" s="12">
        <f>SUM(H6:H9)</f>
        <v>753600</v>
      </c>
    </row>
  </sheetData>
  <mergeCells count="9">
    <mergeCell ref="D10:E10"/>
    <mergeCell ref="A1:H1"/>
    <mergeCell ref="A4:A5"/>
    <mergeCell ref="B4:C4"/>
    <mergeCell ref="D4:D5"/>
    <mergeCell ref="E4:E5"/>
    <mergeCell ref="F4:F5"/>
    <mergeCell ref="G4:G5"/>
    <mergeCell ref="H4:H5"/>
  </mergeCells>
  <phoneticPr fontId="3" type="noConversion"/>
  <dataValidations count="3">
    <dataValidation type="list" allowBlank="1" showInputMessage="1" showErrorMessage="1" sqref="F6:F9" xr:uid="{24C54CAA-11BC-4C13-9AE4-9B59EFA4E3A8}">
      <formula1>"카드, 현금"</formula1>
    </dataValidation>
    <dataValidation type="list" allowBlank="1" showInputMessage="1" showErrorMessage="1" sqref="E6:E9" xr:uid="{8FAD5D53-DF95-47AA-B8D8-5D1EF6734AD5}">
      <formula1>"정부기관 업무관계자,내부임직원, 대외기관 업무관계자, 기타 업무관계자"</formula1>
    </dataValidation>
    <dataValidation type="list" allowBlank="1" showInputMessage="1" showErrorMessage="1" sqref="B6:B9" xr:uid="{081D8676-E485-485B-AAF4-5204AA25B1EC}">
      <formula1>"주요정책 추진관련 회의∙행사 ,대민∙대유관기관 업무협의 및 간담회, 내부회의(협의)및 직원격려 "</formula1>
    </dataValidation>
  </dataValidations>
  <pageMargins left="0.70866141732283472" right="0.70866141732283472" top="0.74803149606299213" bottom="0.74803149606299213" header="0.31496062992125984" footer="0.31496062992125984"/>
  <pageSetup paperSize="9" scale="6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344B65-A951-42B3-B3EC-C2E5B0571684}">
  <dimension ref="A1:H11"/>
  <sheetViews>
    <sheetView zoomScale="85" zoomScaleNormal="85" workbookViewId="0">
      <selection activeCell="D11" sqref="D11:E11"/>
    </sheetView>
  </sheetViews>
  <sheetFormatPr defaultRowHeight="29.25" customHeight="1"/>
  <cols>
    <col min="1" max="1" width="12.25" style="1" customWidth="1"/>
    <col min="2" max="2" width="39.375" style="1" customWidth="1"/>
    <col min="3" max="3" width="41.75" style="1" customWidth="1"/>
    <col min="4" max="4" width="17.875" style="1" customWidth="1"/>
    <col min="5" max="5" width="20.625" style="1" customWidth="1"/>
    <col min="6" max="6" width="13" style="1" customWidth="1"/>
    <col min="7" max="7" width="12.875" style="1" customWidth="1"/>
    <col min="8" max="8" width="19.875" style="1" customWidth="1"/>
    <col min="9" max="16384" width="9" style="1"/>
  </cols>
  <sheetData>
    <row r="1" spans="1:8" ht="29.25" customHeight="1">
      <c r="A1" s="30" t="s">
        <v>55</v>
      </c>
      <c r="B1" s="30"/>
      <c r="C1" s="30"/>
      <c r="D1" s="30"/>
      <c r="E1" s="30"/>
      <c r="F1" s="30"/>
      <c r="G1" s="30"/>
      <c r="H1" s="30"/>
    </row>
    <row r="2" spans="1:8" ht="29.25" customHeight="1">
      <c r="A2" s="5" t="s">
        <v>11</v>
      </c>
      <c r="B2" s="2"/>
    </row>
    <row r="3" spans="1:8" ht="29.25" customHeight="1">
      <c r="B3" s="3"/>
    </row>
    <row r="4" spans="1:8" ht="38.25" customHeight="1">
      <c r="A4" s="31" t="s">
        <v>8</v>
      </c>
      <c r="B4" s="31" t="s">
        <v>7</v>
      </c>
      <c r="C4" s="31"/>
      <c r="D4" s="31" t="s">
        <v>6</v>
      </c>
      <c r="E4" s="31" t="s">
        <v>5</v>
      </c>
      <c r="F4" s="31" t="s">
        <v>4</v>
      </c>
      <c r="G4" s="31" t="s">
        <v>9</v>
      </c>
      <c r="H4" s="31" t="s">
        <v>10</v>
      </c>
    </row>
    <row r="5" spans="1:8" ht="29.25" customHeight="1">
      <c r="A5" s="31"/>
      <c r="B5" s="24" t="s">
        <v>3</v>
      </c>
      <c r="C5" s="24" t="s">
        <v>2</v>
      </c>
      <c r="D5" s="31"/>
      <c r="E5" s="31"/>
      <c r="F5" s="31"/>
      <c r="G5" s="31"/>
      <c r="H5" s="31"/>
    </row>
    <row r="6" spans="1:8" ht="32.25" customHeight="1">
      <c r="A6" s="6">
        <v>46175</v>
      </c>
      <c r="B6" s="4" t="s">
        <v>12</v>
      </c>
      <c r="C6" s="7" t="s">
        <v>23</v>
      </c>
      <c r="D6" s="8" t="s">
        <v>24</v>
      </c>
      <c r="E6" s="9" t="s">
        <v>13</v>
      </c>
      <c r="F6" s="9" t="s">
        <v>14</v>
      </c>
      <c r="G6" s="10" t="s">
        <v>51</v>
      </c>
      <c r="H6" s="11">
        <v>288000</v>
      </c>
    </row>
    <row r="7" spans="1:8" ht="32.25" customHeight="1">
      <c r="A7" s="6">
        <v>46181</v>
      </c>
      <c r="B7" s="4" t="s">
        <v>12</v>
      </c>
      <c r="C7" s="7" t="s">
        <v>23</v>
      </c>
      <c r="D7" s="8" t="s">
        <v>58</v>
      </c>
      <c r="E7" s="9" t="s">
        <v>13</v>
      </c>
      <c r="F7" s="9" t="s">
        <v>14</v>
      </c>
      <c r="G7" s="10" t="s">
        <v>15</v>
      </c>
      <c r="H7" s="11">
        <v>70000</v>
      </c>
    </row>
    <row r="8" spans="1:8" ht="33.75" customHeight="1">
      <c r="A8" s="6">
        <v>46181</v>
      </c>
      <c r="B8" s="4" t="s">
        <v>12</v>
      </c>
      <c r="C8" s="7" t="s">
        <v>23</v>
      </c>
      <c r="D8" s="8" t="s">
        <v>59</v>
      </c>
      <c r="E8" s="9" t="s">
        <v>13</v>
      </c>
      <c r="F8" s="9" t="s">
        <v>14</v>
      </c>
      <c r="G8" s="10" t="s">
        <v>51</v>
      </c>
      <c r="H8" s="11">
        <v>214000</v>
      </c>
    </row>
    <row r="9" spans="1:8" ht="33.75" customHeight="1">
      <c r="A9" s="6">
        <v>46183</v>
      </c>
      <c r="B9" s="4" t="s">
        <v>12</v>
      </c>
      <c r="C9" s="7" t="s">
        <v>23</v>
      </c>
      <c r="D9" s="8" t="s">
        <v>56</v>
      </c>
      <c r="E9" s="9" t="s">
        <v>13</v>
      </c>
      <c r="F9" s="9" t="s">
        <v>14</v>
      </c>
      <c r="G9" s="10" t="s">
        <v>22</v>
      </c>
      <c r="H9" s="11">
        <v>83000</v>
      </c>
    </row>
    <row r="10" spans="1:8" ht="33.75" customHeight="1">
      <c r="A10" s="6">
        <v>46198</v>
      </c>
      <c r="B10" s="4" t="s">
        <v>12</v>
      </c>
      <c r="C10" s="7" t="s">
        <v>23</v>
      </c>
      <c r="D10" s="8" t="s">
        <v>57</v>
      </c>
      <c r="E10" s="9" t="s">
        <v>13</v>
      </c>
      <c r="F10" s="9" t="s">
        <v>14</v>
      </c>
      <c r="G10" s="10" t="s">
        <v>46</v>
      </c>
      <c r="H10" s="11">
        <v>300000</v>
      </c>
    </row>
    <row r="11" spans="1:8" ht="40.5" customHeight="1">
      <c r="A11" s="13"/>
      <c r="B11" s="14" t="s">
        <v>1</v>
      </c>
      <c r="C11" s="15" t="str">
        <f>COUNTA(C6:C10)&amp;"건"</f>
        <v>5건</v>
      </c>
      <c r="D11" s="29" t="s">
        <v>0</v>
      </c>
      <c r="E11" s="29"/>
      <c r="F11" s="15" t="s">
        <v>60</v>
      </c>
      <c r="G11" s="23" t="s">
        <v>0</v>
      </c>
      <c r="H11" s="12">
        <f>SUM(H6:H8)</f>
        <v>572000</v>
      </c>
    </row>
  </sheetData>
  <mergeCells count="9">
    <mergeCell ref="D11:E11"/>
    <mergeCell ref="A1:H1"/>
    <mergeCell ref="A4:A5"/>
    <mergeCell ref="B4:C4"/>
    <mergeCell ref="D4:D5"/>
    <mergeCell ref="E4:E5"/>
    <mergeCell ref="F4:F5"/>
    <mergeCell ref="G4:G5"/>
    <mergeCell ref="H4:H5"/>
  </mergeCells>
  <phoneticPr fontId="3" type="noConversion"/>
  <dataValidations count="3">
    <dataValidation type="list" allowBlank="1" showInputMessage="1" showErrorMessage="1" sqref="B6:B10 B9:B10" xr:uid="{37FDEDE7-9682-4921-BD09-12D5470D89C3}">
      <formula1>"주요정책 추진관련 회의∙행사 ,대민∙대유관기관 업무협의 및 간담회, 내부회의(협의)및 직원격려 "</formula1>
    </dataValidation>
    <dataValidation type="list" allowBlank="1" showInputMessage="1" showErrorMessage="1" sqref="E6:E10 E9:E10" xr:uid="{E8FCE0CE-D65C-41EB-9A5C-9846427AE4BF}">
      <formula1>"정부기관 업무관계자,내부임직원, 대외기관 업무관계자, 기타 업무관계자"</formula1>
    </dataValidation>
    <dataValidation type="list" allowBlank="1" showInputMessage="1" showErrorMessage="1" sqref="F6:F10 F9:F10" xr:uid="{75972616-8B27-4EDA-86E1-25A2BD79F790}">
      <formula1>"카드, 현금"</formula1>
    </dataValidation>
  </dataValidations>
  <pageMargins left="0.70866141732283472" right="0.70866141732283472" top="0.74803149606299213" bottom="0.74803149606299213" header="0.31496062992125984" footer="0.31496062992125984"/>
  <pageSetup paperSize="9" scale="60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7DB2F2-E531-4CF2-86B9-2E5E4B578E9A}">
  <dimension ref="A1:H9"/>
  <sheetViews>
    <sheetView zoomScale="85" zoomScaleNormal="85" workbookViewId="0">
      <selection activeCell="C9" sqref="C9"/>
    </sheetView>
  </sheetViews>
  <sheetFormatPr defaultRowHeight="29.25" customHeight="1"/>
  <cols>
    <col min="1" max="1" width="12.25" style="1" customWidth="1"/>
    <col min="2" max="2" width="39.375" style="1" customWidth="1"/>
    <col min="3" max="3" width="41.75" style="1" customWidth="1"/>
    <col min="4" max="4" width="17.875" style="1" customWidth="1"/>
    <col min="5" max="5" width="20.625" style="1" customWidth="1"/>
    <col min="6" max="6" width="13" style="1" customWidth="1"/>
    <col min="7" max="7" width="12.875" style="1" customWidth="1"/>
    <col min="8" max="8" width="19.875" style="1" customWidth="1"/>
    <col min="9" max="16384" width="9" style="1"/>
  </cols>
  <sheetData>
    <row r="1" spans="1:8" ht="29.25" customHeight="1">
      <c r="A1" s="30" t="s">
        <v>61</v>
      </c>
      <c r="B1" s="30"/>
      <c r="C1" s="30"/>
      <c r="D1" s="30"/>
      <c r="E1" s="30"/>
      <c r="F1" s="30"/>
      <c r="G1" s="30"/>
      <c r="H1" s="30"/>
    </row>
    <row r="2" spans="1:8" ht="29.25" customHeight="1">
      <c r="A2" s="5" t="s">
        <v>65</v>
      </c>
      <c r="B2" s="2"/>
    </row>
    <row r="3" spans="1:8" ht="29.25" customHeight="1">
      <c r="B3" s="3"/>
    </row>
    <row r="4" spans="1:8" ht="38.25" customHeight="1">
      <c r="A4" s="31" t="s">
        <v>8</v>
      </c>
      <c r="B4" s="31" t="s">
        <v>7</v>
      </c>
      <c r="C4" s="31"/>
      <c r="D4" s="31" t="s">
        <v>6</v>
      </c>
      <c r="E4" s="31" t="s">
        <v>5</v>
      </c>
      <c r="F4" s="31" t="s">
        <v>4</v>
      </c>
      <c r="G4" s="31" t="s">
        <v>9</v>
      </c>
      <c r="H4" s="31" t="s">
        <v>10</v>
      </c>
    </row>
    <row r="5" spans="1:8" ht="29.25" customHeight="1">
      <c r="A5" s="31"/>
      <c r="B5" s="26" t="s">
        <v>3</v>
      </c>
      <c r="C5" s="26" t="s">
        <v>2</v>
      </c>
      <c r="D5" s="31"/>
      <c r="E5" s="31"/>
      <c r="F5" s="31"/>
      <c r="G5" s="31"/>
      <c r="H5" s="31"/>
    </row>
    <row r="6" spans="1:8" ht="32.25" customHeight="1">
      <c r="A6" s="6">
        <v>46226</v>
      </c>
      <c r="B6" s="4" t="s">
        <v>12</v>
      </c>
      <c r="C6" s="7" t="s">
        <v>64</v>
      </c>
      <c r="D6" s="8" t="s">
        <v>63</v>
      </c>
      <c r="E6" s="9" t="s">
        <v>13</v>
      </c>
      <c r="F6" s="9" t="s">
        <v>14</v>
      </c>
      <c r="G6" s="10" t="s">
        <v>22</v>
      </c>
      <c r="H6" s="11">
        <v>210000</v>
      </c>
    </row>
    <row r="7" spans="1:8" ht="32.25" customHeight="1">
      <c r="A7" s="6">
        <v>46231</v>
      </c>
      <c r="B7" s="4" t="s">
        <v>12</v>
      </c>
      <c r="C7" s="7" t="s">
        <v>64</v>
      </c>
      <c r="D7" s="8" t="s">
        <v>66</v>
      </c>
      <c r="E7" s="9" t="s">
        <v>13</v>
      </c>
      <c r="F7" s="9" t="s">
        <v>14</v>
      </c>
      <c r="G7" s="10">
        <v>2</v>
      </c>
      <c r="H7" s="11">
        <v>13000</v>
      </c>
    </row>
    <row r="8" spans="1:8" ht="33.75" customHeight="1">
      <c r="A8" s="6">
        <v>46231</v>
      </c>
      <c r="B8" s="4" t="s">
        <v>12</v>
      </c>
      <c r="C8" s="7" t="s">
        <v>64</v>
      </c>
      <c r="D8" s="8" t="s">
        <v>67</v>
      </c>
      <c r="E8" s="9" t="s">
        <v>13</v>
      </c>
      <c r="F8" s="9" t="s">
        <v>14</v>
      </c>
      <c r="G8" s="10">
        <v>2</v>
      </c>
      <c r="H8" s="11">
        <v>26000</v>
      </c>
    </row>
    <row r="9" spans="1:8" ht="40.5" customHeight="1">
      <c r="A9" s="13"/>
      <c r="B9" s="14" t="s">
        <v>1</v>
      </c>
      <c r="C9" s="15" t="str">
        <f>COUNTA(C6:C8)&amp;"건"</f>
        <v>3건</v>
      </c>
      <c r="D9" s="29" t="s">
        <v>0</v>
      </c>
      <c r="E9" s="29"/>
      <c r="F9" s="15" t="s">
        <v>62</v>
      </c>
      <c r="G9" s="25" t="s">
        <v>0</v>
      </c>
      <c r="H9" s="12">
        <f>SUM(H6:H8)</f>
        <v>249000</v>
      </c>
    </row>
  </sheetData>
  <mergeCells count="9">
    <mergeCell ref="D9:E9"/>
    <mergeCell ref="A1:H1"/>
    <mergeCell ref="A4:A5"/>
    <mergeCell ref="B4:C4"/>
    <mergeCell ref="D4:D5"/>
    <mergeCell ref="E4:E5"/>
    <mergeCell ref="F4:F5"/>
    <mergeCell ref="G4:G5"/>
    <mergeCell ref="H4:H5"/>
  </mergeCells>
  <phoneticPr fontId="3" type="noConversion"/>
  <dataValidations count="3">
    <dataValidation type="list" allowBlank="1" showInputMessage="1" showErrorMessage="1" sqref="F6:F8" xr:uid="{C94E5BFA-91EE-48E7-BA37-691C8418CC2F}">
      <formula1>"카드, 현금"</formula1>
    </dataValidation>
    <dataValidation type="list" allowBlank="1" showInputMessage="1" showErrorMessage="1" sqref="E6:E8" xr:uid="{C2588238-084E-46CB-8880-50F58158EF3D}">
      <formula1>"정부기관 업무관계자,내부임직원, 대외기관 업무관계자, 기타 업무관계자"</formula1>
    </dataValidation>
    <dataValidation type="list" allowBlank="1" showInputMessage="1" showErrorMessage="1" sqref="B6:B8" xr:uid="{A06E06D4-B6F9-4B6C-B4D6-CB2E7D304284}">
      <formula1>"주요정책 추진관련 회의∙행사 ,대민∙대유관기관 업무협의 및 간담회, 내부회의(협의)및 직원격려 "</formula1>
    </dataValidation>
  </dataValidations>
  <pageMargins left="0.70866141732283472" right="0.70866141732283472" top="0.74803149606299213" bottom="0.74803149606299213" header="0.31496062992125984" footer="0.31496062992125984"/>
  <pageSetup paperSize="9" scale="60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6B03A0-B633-40D4-9711-96624C8D60D9}">
  <dimension ref="A1:I11"/>
  <sheetViews>
    <sheetView tabSelected="1" zoomScale="85" zoomScaleNormal="85" workbookViewId="0">
      <selection activeCell="C12" sqref="C11:C12"/>
    </sheetView>
  </sheetViews>
  <sheetFormatPr defaultRowHeight="29.25" customHeight="1"/>
  <cols>
    <col min="1" max="1" width="12.25" style="1" customWidth="1"/>
    <col min="2" max="2" width="39.375" style="1" customWidth="1"/>
    <col min="3" max="3" width="41.75" style="1" customWidth="1"/>
    <col min="4" max="5" width="20.625" style="1" customWidth="1"/>
    <col min="6" max="6" width="13" style="1" customWidth="1"/>
    <col min="7" max="7" width="12.875" style="1" customWidth="1"/>
    <col min="8" max="8" width="19.875" style="1" customWidth="1"/>
    <col min="9" max="16384" width="9" style="1"/>
  </cols>
  <sheetData>
    <row r="1" spans="1:9" ht="29.25" customHeight="1">
      <c r="A1" s="30" t="s">
        <v>68</v>
      </c>
      <c r="B1" s="30"/>
      <c r="C1" s="30"/>
      <c r="D1" s="30"/>
      <c r="E1" s="30"/>
      <c r="F1" s="30"/>
      <c r="G1" s="30"/>
      <c r="H1" s="30"/>
    </row>
    <row r="2" spans="1:9" ht="29.25" customHeight="1">
      <c r="A2" s="5" t="s">
        <v>65</v>
      </c>
      <c r="B2" s="2"/>
    </row>
    <row r="3" spans="1:9" ht="29.25" customHeight="1">
      <c r="B3" s="3"/>
    </row>
    <row r="4" spans="1:9" ht="38.25" customHeight="1">
      <c r="A4" s="31" t="s">
        <v>8</v>
      </c>
      <c r="B4" s="31" t="s">
        <v>7</v>
      </c>
      <c r="C4" s="31"/>
      <c r="D4" s="31" t="s">
        <v>6</v>
      </c>
      <c r="E4" s="31" t="s">
        <v>5</v>
      </c>
      <c r="F4" s="31" t="s">
        <v>4</v>
      </c>
      <c r="G4" s="31" t="s">
        <v>9</v>
      </c>
      <c r="H4" s="31" t="s">
        <v>10</v>
      </c>
    </row>
    <row r="5" spans="1:9" ht="29.25" customHeight="1">
      <c r="A5" s="31"/>
      <c r="B5" s="28" t="s">
        <v>3</v>
      </c>
      <c r="C5" s="28" t="s">
        <v>2</v>
      </c>
      <c r="D5" s="31"/>
      <c r="E5" s="31"/>
      <c r="F5" s="31"/>
      <c r="G5" s="31"/>
      <c r="H5" s="31"/>
    </row>
    <row r="6" spans="1:9" ht="32.25" customHeight="1">
      <c r="A6" s="6">
        <v>46247</v>
      </c>
      <c r="B6" s="4" t="s">
        <v>12</v>
      </c>
      <c r="C6" s="7" t="s">
        <v>64</v>
      </c>
      <c r="D6" s="8" t="s">
        <v>70</v>
      </c>
      <c r="E6" s="9" t="s">
        <v>13</v>
      </c>
      <c r="F6" s="9" t="s">
        <v>14</v>
      </c>
      <c r="G6" s="10" t="s">
        <v>69</v>
      </c>
      <c r="H6" s="11">
        <v>297800</v>
      </c>
    </row>
    <row r="7" spans="1:9" ht="32.25" customHeight="1">
      <c r="A7" s="6"/>
      <c r="B7" s="4"/>
      <c r="C7" s="7"/>
      <c r="D7" s="8"/>
      <c r="E7" s="9"/>
      <c r="F7" s="9"/>
      <c r="G7" s="10"/>
      <c r="H7" s="11"/>
    </row>
    <row r="8" spans="1:9" ht="33.75" customHeight="1">
      <c r="A8" s="6"/>
      <c r="B8" s="4"/>
      <c r="C8" s="7"/>
      <c r="D8" s="8"/>
      <c r="E8" s="9"/>
      <c r="F8" s="9"/>
      <c r="G8" s="10"/>
      <c r="H8" s="11"/>
    </row>
    <row r="9" spans="1:9" ht="40.5" customHeight="1">
      <c r="A9" s="13"/>
      <c r="B9" s="14" t="s">
        <v>1</v>
      </c>
      <c r="C9" s="15" t="str">
        <f>COUNTA(C6:C8)&amp;"건"</f>
        <v>1건</v>
      </c>
      <c r="D9" s="29" t="s">
        <v>0</v>
      </c>
      <c r="E9" s="29"/>
      <c r="F9" s="15" t="s">
        <v>62</v>
      </c>
      <c r="G9" s="27" t="s">
        <v>0</v>
      </c>
      <c r="H9" s="12">
        <f>SUM(H6:H8)</f>
        <v>297800</v>
      </c>
    </row>
    <row r="11" spans="1:9" ht="29.25" customHeight="1">
      <c r="I11" s="1" t="s">
        <v>71</v>
      </c>
    </row>
  </sheetData>
  <mergeCells count="9">
    <mergeCell ref="D9:E9"/>
    <mergeCell ref="A1:H1"/>
    <mergeCell ref="A4:A5"/>
    <mergeCell ref="B4:C4"/>
    <mergeCell ref="D4:D5"/>
    <mergeCell ref="E4:E5"/>
    <mergeCell ref="F4:F5"/>
    <mergeCell ref="G4:G5"/>
    <mergeCell ref="H4:H5"/>
  </mergeCells>
  <phoneticPr fontId="3" type="noConversion"/>
  <dataValidations count="3">
    <dataValidation type="list" allowBlank="1" showInputMessage="1" showErrorMessage="1" sqref="B6:B8" xr:uid="{38FDC4AE-BDA5-4904-AEAD-1A39F45AF2C9}">
      <formula1>"주요정책 추진관련 회의∙행사 ,대민∙대유관기관 업무협의 및 간담회, 내부회의(협의)및 직원격려 "</formula1>
    </dataValidation>
    <dataValidation type="list" allowBlank="1" showInputMessage="1" showErrorMessage="1" sqref="E6:E8" xr:uid="{7C0EB716-3764-41F0-A9DE-D61FEC584805}">
      <formula1>"정부기관 업무관계자,내부임직원, 대외기관 업무관계자, 기타 업무관계자"</formula1>
    </dataValidation>
    <dataValidation type="list" allowBlank="1" showInputMessage="1" showErrorMessage="1" sqref="F6:F8" xr:uid="{A125607C-6126-45FD-BB6F-9F6E5F3D0E35}">
      <formula1>"카드, 현금"</formula1>
    </dataValidation>
  </dataValidations>
  <pageMargins left="0.70866141732283472" right="0.70866141732283472" top="0.74803149606299213" bottom="0.74803149606299213" header="0.31496062992125984" footer="0.31496062992125984"/>
  <pageSetup paperSize="9" scale="60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C4:D13"/>
  <sheetViews>
    <sheetView workbookViewId="0">
      <selection activeCell="D17" sqref="D17"/>
    </sheetView>
  </sheetViews>
  <sheetFormatPr defaultRowHeight="16.5"/>
  <cols>
    <col min="4" max="4" width="10.875" bestFit="1" customWidth="1"/>
  </cols>
  <sheetData>
    <row r="4" spans="3:4">
      <c r="C4" t="s">
        <v>16</v>
      </c>
    </row>
    <row r="5" spans="3:4">
      <c r="C5" t="s">
        <v>17</v>
      </c>
    </row>
    <row r="6" spans="3:4">
      <c r="C6" t="s">
        <v>18</v>
      </c>
      <c r="D6" s="16">
        <v>811000</v>
      </c>
    </row>
    <row r="7" spans="3:4">
      <c r="C7" t="s">
        <v>19</v>
      </c>
      <c r="D7" s="16">
        <v>251500</v>
      </c>
    </row>
    <row r="8" spans="3:4">
      <c r="C8" t="s">
        <v>20</v>
      </c>
      <c r="D8" s="16">
        <v>600000</v>
      </c>
    </row>
    <row r="9" spans="3:4">
      <c r="C9" t="s">
        <v>21</v>
      </c>
      <c r="D9" s="16">
        <v>707000</v>
      </c>
    </row>
    <row r="10" spans="3:4">
      <c r="D10" s="16"/>
    </row>
    <row r="13" spans="3:4">
      <c r="D13" s="16">
        <f>SUM(D4:D9)</f>
        <v>2369500</v>
      </c>
    </row>
  </sheetData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3월</vt:lpstr>
      <vt:lpstr>4월</vt:lpstr>
      <vt:lpstr>5월</vt:lpstr>
      <vt:lpstr>6월</vt:lpstr>
      <vt:lpstr>7월</vt:lpstr>
      <vt:lpstr>8월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심상미</cp:lastModifiedBy>
  <cp:lastPrinted>2026-07-31T00:31:02Z</cp:lastPrinted>
  <dcterms:created xsi:type="dcterms:W3CDTF">2015-02-04T02:00:27Z</dcterms:created>
  <dcterms:modified xsi:type="dcterms:W3CDTF">2026-09-02T04:12:56Z</dcterms:modified>
</cp:coreProperties>
</file>